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4.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dittric\Desktop\"/>
    </mc:Choice>
  </mc:AlternateContent>
  <bookViews>
    <workbookView xWindow="240" yWindow="390" windowWidth="18960" windowHeight="12915"/>
  </bookViews>
  <sheets>
    <sheet name="EE Exp Wrksht" sheetId="1" r:id="rId1"/>
    <sheet name="Optional Pg 1" sheetId="7" r:id="rId2"/>
    <sheet name="Optional Pg 2" sheetId="8" r:id="rId3"/>
    <sheet name="Optional Pg 3" sheetId="9" r:id="rId4"/>
    <sheet name="Sheet1" sheetId="10" r:id="rId5"/>
  </sheets>
  <definedNames>
    <definedName name="_xlnm.Print_Area" localSheetId="0">'EE Exp Wrksht'!$A$1:$AB$38</definedName>
    <definedName name="_xlnm.Print_Area" localSheetId="1">'Optional Pg 1'!$A$1:$Y$23</definedName>
    <definedName name="_xlnm.Print_Area" localSheetId="2">'Optional Pg 2'!$A$1:$Y$23</definedName>
    <definedName name="_xlnm.Print_Area" localSheetId="3">'Optional Pg 3'!$A$1:$Y$23</definedName>
  </definedNames>
  <calcPr calcId="152511"/>
</workbook>
</file>

<file path=xl/calcChain.xml><?xml version="1.0" encoding="utf-8"?>
<calcChain xmlns="http://schemas.openxmlformats.org/spreadsheetml/2006/main">
  <c r="F21" i="9" l="1"/>
  <c r="F20" i="9"/>
  <c r="F19" i="9"/>
  <c r="F18" i="9"/>
  <c r="F17" i="9"/>
  <c r="F16" i="9"/>
  <c r="F15" i="9"/>
  <c r="F14" i="9"/>
  <c r="F13" i="9"/>
  <c r="F12" i="9"/>
  <c r="F10" i="9"/>
  <c r="F11" i="9"/>
  <c r="F21" i="8"/>
  <c r="F20" i="8"/>
  <c r="F19" i="8"/>
  <c r="F18" i="8"/>
  <c r="F17" i="8"/>
  <c r="F16" i="8"/>
  <c r="F15" i="8"/>
  <c r="F14" i="8"/>
  <c r="F10" i="8"/>
  <c r="F13" i="8"/>
  <c r="F12" i="8"/>
  <c r="F11" i="8"/>
  <c r="F11" i="7"/>
  <c r="F12" i="7"/>
  <c r="F13" i="7"/>
  <c r="F14" i="7"/>
  <c r="F15" i="7"/>
  <c r="F16" i="7"/>
  <c r="F17" i="7"/>
  <c r="F18" i="7"/>
  <c r="F19" i="7"/>
  <c r="F20" i="7"/>
  <c r="F21" i="7"/>
  <c r="F10" i="7"/>
  <c r="J19" i="1"/>
  <c r="J18" i="1"/>
  <c r="J17" i="1"/>
  <c r="J16" i="1"/>
  <c r="B6" i="9" l="1"/>
  <c r="B6" i="8"/>
  <c r="B6" i="7"/>
  <c r="Q6" i="9" l="1"/>
  <c r="Q5" i="9"/>
  <c r="Q4" i="9"/>
  <c r="B5" i="9"/>
  <c r="B4" i="9"/>
  <c r="B3" i="9"/>
  <c r="B2" i="9"/>
  <c r="Q6" i="8"/>
  <c r="Q5" i="8"/>
  <c r="Q4" i="8"/>
  <c r="B5" i="8"/>
  <c r="B4" i="8"/>
  <c r="B3" i="8"/>
  <c r="B2" i="8"/>
  <c r="Q6" i="7"/>
  <c r="Q5" i="7"/>
  <c r="Q4" i="7"/>
  <c r="B5" i="7"/>
  <c r="B3" i="7"/>
  <c r="B4" i="7"/>
  <c r="B2" i="7"/>
  <c r="D22" i="7"/>
  <c r="P22" i="7"/>
  <c r="K22" i="7"/>
  <c r="I22" i="7"/>
  <c r="G22" i="7"/>
  <c r="K28" i="1"/>
  <c r="W20" i="1"/>
  <c r="V20" i="1"/>
  <c r="O20" i="1"/>
  <c r="M20" i="1"/>
  <c r="K20" i="1"/>
  <c r="G20" i="1"/>
  <c r="AB19" i="1"/>
  <c r="AB18" i="1"/>
  <c r="AB17" i="1"/>
  <c r="AB16" i="1"/>
  <c r="Z20" i="1"/>
  <c r="Y10" i="7"/>
  <c r="Y11" i="7"/>
  <c r="Y12" i="7"/>
  <c r="Y13" i="7"/>
  <c r="Y14" i="7"/>
  <c r="Y15" i="7"/>
  <c r="Y16" i="7"/>
  <c r="Y17" i="7"/>
  <c r="Y18" i="7"/>
  <c r="Y19" i="7"/>
  <c r="Y20" i="7"/>
  <c r="Y21" i="7"/>
  <c r="Q22" i="7"/>
  <c r="V22" i="7"/>
  <c r="Y10" i="8"/>
  <c r="Y11" i="8"/>
  <c r="Y12" i="8"/>
  <c r="Y13" i="8"/>
  <c r="Y14" i="8"/>
  <c r="Y15" i="8"/>
  <c r="Y16" i="8"/>
  <c r="Y17" i="8"/>
  <c r="Y18" i="8"/>
  <c r="Y19" i="8"/>
  <c r="Y20" i="8"/>
  <c r="Y21" i="8"/>
  <c r="D22" i="8"/>
  <c r="G22" i="8"/>
  <c r="I22" i="8"/>
  <c r="K22" i="8"/>
  <c r="P22" i="8"/>
  <c r="Q22" i="8"/>
  <c r="V22" i="8"/>
  <c r="Y10" i="9"/>
  <c r="Y11" i="9"/>
  <c r="Y12" i="9"/>
  <c r="Y13" i="9"/>
  <c r="Y14" i="9"/>
  <c r="Y15" i="9"/>
  <c r="Y16" i="9"/>
  <c r="Y17" i="9"/>
  <c r="Y18" i="9"/>
  <c r="Y19" i="9"/>
  <c r="Y20" i="9"/>
  <c r="Y21" i="9"/>
  <c r="D22" i="9"/>
  <c r="G22" i="9"/>
  <c r="I22" i="9"/>
  <c r="K22" i="9"/>
  <c r="P22" i="9"/>
  <c r="Q22" i="9"/>
  <c r="V22" i="9"/>
  <c r="AB20" i="1" l="1"/>
  <c r="J20" i="1"/>
  <c r="F22" i="9"/>
  <c r="Y22" i="9"/>
  <c r="F22" i="8"/>
  <c r="Y22" i="8"/>
  <c r="F22" i="7"/>
  <c r="Y22" i="7"/>
  <c r="AB21" i="1" l="1"/>
  <c r="AB22" i="1" s="1"/>
  <c r="AA35" i="1" l="1"/>
  <c r="AA38" i="1" s="1"/>
</calcChain>
</file>

<file path=xl/sharedStrings.xml><?xml version="1.0" encoding="utf-8"?>
<sst xmlns="http://schemas.openxmlformats.org/spreadsheetml/2006/main" count="258" uniqueCount="101">
  <si>
    <t>EMPLOYEE EXPENSE WORKSHEET</t>
  </si>
  <si>
    <t>Expense Report Number</t>
  </si>
  <si>
    <t>Employee ID</t>
  </si>
  <si>
    <t>Name</t>
  </si>
  <si>
    <t>Address</t>
  </si>
  <si>
    <t>City/State/Zip</t>
  </si>
  <si>
    <t>From:</t>
  </si>
  <si>
    <t>To:</t>
  </si>
  <si>
    <t>Depart:</t>
  </si>
  <si>
    <t>Return:</t>
  </si>
  <si>
    <t>Date</t>
  </si>
  <si>
    <t>Detailed Description</t>
  </si>
  <si>
    <t>Transportation</t>
  </si>
  <si>
    <t>Lodging</t>
  </si>
  <si>
    <t>Meals</t>
  </si>
  <si>
    <t>Hospitality/
Group Meals</t>
  </si>
  <si>
    <t>Other</t>
  </si>
  <si>
    <t>Totals $</t>
  </si>
  <si>
    <t>MM/DD/YY</t>
  </si>
  <si>
    <t>Use as many lines as necessary.</t>
  </si>
  <si>
    <t>Miles</t>
  </si>
  <si>
    <t>Rate</t>
  </si>
  <si>
    <t>Mileage</t>
  </si>
  <si>
    <t>Airfare</t>
  </si>
  <si>
    <t>Totals:</t>
  </si>
  <si>
    <t>Additional Page(s) Total:</t>
  </si>
  <si>
    <t>Total Amount to be Reimbursed:</t>
  </si>
  <si>
    <t>Amount</t>
  </si>
  <si>
    <t>Airfare:</t>
  </si>
  <si>
    <t>Other:</t>
  </si>
  <si>
    <t>Fund</t>
  </si>
  <si>
    <t>DeptID</t>
  </si>
  <si>
    <t>Program</t>
  </si>
  <si>
    <t>PCBU</t>
  </si>
  <si>
    <t>A</t>
  </si>
  <si>
    <t>Account</t>
  </si>
  <si>
    <t>CS</t>
  </si>
  <si>
    <t> </t>
  </si>
  <si>
    <t>EMPLOYEE EXPENSE WORKSHEET OPTIONAL PAGE 1</t>
  </si>
  <si>
    <t>EMPLOYEE EXPENSE WORKSHEET OPTIONAL PAGE 3</t>
  </si>
  <si>
    <t>EMPLOYEE EXPENSE WORKSHEET OPTIONAL PAGE 2</t>
  </si>
  <si>
    <t>$ Amount</t>
  </si>
  <si>
    <t>Hotel:</t>
  </si>
  <si>
    <t>Reimbursed</t>
  </si>
  <si>
    <t>Date Paid</t>
  </si>
  <si>
    <t>TOTAL</t>
  </si>
  <si>
    <t>Project</t>
  </si>
  <si>
    <t>FIN EmplID</t>
  </si>
  <si>
    <t>http://www.gsa.gov/portal/category/21287</t>
  </si>
  <si>
    <t>http://www.policy.umn.edu/Policies/Finance/Travel/TRAVEL.html</t>
  </si>
  <si>
    <t>http://travel.umn.edu/</t>
  </si>
  <si>
    <t>Travel/Purchase Date(s) MM/DD/YY:</t>
  </si>
  <si>
    <t>Travel Times (AM/PM):</t>
  </si>
  <si>
    <t>Expense Report #</t>
  </si>
  <si>
    <t>ChartField 1</t>
  </si>
  <si>
    <t>ChartField 2</t>
  </si>
  <si>
    <t>Travel Destination(s)/ Purchase Location(s)</t>
  </si>
  <si>
    <t>*REQUIRED*</t>
  </si>
  <si>
    <t>My Signature Certifies:</t>
  </si>
  <si>
    <t>Cash Advance ID #</t>
  </si>
  <si>
    <r>
      <t xml:space="preserve">*REQUIRED* - Detailed Expense Justification (Who, What, Where, Why &amp; When): </t>
    </r>
    <r>
      <rPr>
        <i/>
        <sz val="16"/>
        <rFont val="Arial"/>
        <family val="2"/>
      </rPr>
      <t>Attach additional sheet when necessary.</t>
    </r>
  </si>
  <si>
    <r>
      <t xml:space="preserve">Meal Per Diem
</t>
    </r>
    <r>
      <rPr>
        <sz val="11"/>
        <rFont val="Arial"/>
        <family val="2"/>
      </rPr>
      <t>(includes incidentals)</t>
    </r>
  </si>
  <si>
    <t>Conf. Registration:</t>
  </si>
  <si>
    <t>PCard</t>
  </si>
  <si>
    <t>Voucher</t>
  </si>
  <si>
    <t>Hospitality/
Grp Meals</t>
  </si>
  <si>
    <r>
      <t xml:space="preserve">Lodging
</t>
    </r>
    <r>
      <rPr>
        <sz val="10"/>
        <rFont val="Arial"/>
        <family val="2"/>
      </rPr>
      <t>Rm &amp; Tax</t>
    </r>
  </si>
  <si>
    <t>Totals</t>
  </si>
  <si>
    <t xml:space="preserve">  Transportation</t>
  </si>
  <si>
    <t>Paid by :</t>
  </si>
  <si>
    <t>Helpful Links :</t>
  </si>
  <si>
    <t>*Required*</t>
  </si>
  <si>
    <t>Document #</t>
  </si>
  <si>
    <t>Signature of Payee &amp; Date (required)</t>
  </si>
  <si>
    <t>Authorized Signature &amp; Date (required)</t>
  </si>
  <si>
    <t>B
L
D</t>
  </si>
  <si>
    <t>http://www.oanda.com/currency/converter/</t>
  </si>
  <si>
    <t>Office Use Only</t>
  </si>
  <si>
    <t>Empl ID</t>
  </si>
  <si>
    <t>Complete this worksheet and submit with related receipts to the preparer for entry.  Use for all employee reimbursements.  After entry and approval, the document entry staff will send the  PeopleSoft barcoded Expense Report, this worksheet, and receipts to Imaging.</t>
  </si>
  <si>
    <t xml:space="preserve">       Partial Day
      (first/last day)
       Full Day</t>
  </si>
  <si>
    <t>Email</t>
  </si>
  <si>
    <t>Travel Auth. ID #</t>
  </si>
  <si>
    <t>*Required when applicable* - RELATED EXPENSES PREVIOUSLY PAID BY THE UNIVERSITY</t>
  </si>
  <si>
    <t>Travel Authorization ID Number</t>
  </si>
  <si>
    <t>Cash Advance ID Number</t>
  </si>
  <si>
    <t>Destination</t>
  </si>
  <si>
    <t>see UM1612i in the Forms Library</t>
  </si>
  <si>
    <t>Description/Business Justification</t>
  </si>
  <si>
    <t>Taxi, etc.</t>
  </si>
  <si>
    <r>
      <rPr>
        <b/>
        <sz val="12"/>
        <rFont val="Calibri"/>
        <family val="2"/>
      </rPr>
      <t>√</t>
    </r>
    <r>
      <rPr>
        <b/>
        <sz val="8.4"/>
        <rFont val="Arial"/>
        <family val="2"/>
      </rPr>
      <t xml:space="preserve"> </t>
    </r>
    <r>
      <rPr>
        <b/>
        <sz val="12"/>
        <rFont val="Arial"/>
        <family val="2"/>
      </rPr>
      <t>if Required Receipt is Missing</t>
    </r>
  </si>
  <si>
    <t>• I have paid the amounts claimed and am entitled to reimbursement according to policy.
• The listed expenses are legitimate and allowable business expenses.
• I am not requesting reimbursement for expenses charged to the Procurement Card or expenses that have been or will be reimbursed by other sources.</t>
  </si>
  <si>
    <t>`</t>
  </si>
  <si>
    <t>Room &amp; tax</t>
  </si>
  <si>
    <t>Questions completing this form?
Call the Financial Helpline at 612-624-1617</t>
  </si>
  <si>
    <t>Rate*</t>
  </si>
  <si>
    <t>*2016 Mileage Rate: $0.54</t>
  </si>
  <si>
    <t>*2017 Mileage Rate: $0.535</t>
  </si>
  <si>
    <t>https://aoprals.state.gov/web920/per_diem.asp</t>
  </si>
  <si>
    <t>2016 Mileage Rate: $0.54</t>
  </si>
  <si>
    <t>2017 Mileage Rate: $0.535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</si>
</sst>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0_);_(* \(#,##0.000\);_(* &quot;-&quot;???_);_(@_)"/>
    <numFmt numFmtId="165" formatCode="mm/dd/yy;@"/>
    <numFmt numFmtId="166" formatCode="&quot;$&quot;#,##0.00"/>
  </numFmts>
  <fonts count="45"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0"/>
      <name val="Arial Narrow"/>
      <family val="2"/>
    </font>
    <font>
      <sz val="7"/>
      <name val="Arial Narrow"/>
      <family val="2"/>
    </font>
    <font>
      <b/>
      <sz val="10"/>
      <name val="Arial Narrow"/>
      <family val="2"/>
    </font>
    <font>
      <b/>
      <sz val="11"/>
      <name val="Arial Narrow"/>
      <family val="2"/>
    </font>
    <font>
      <sz val="9"/>
      <name val="Arial Narrow"/>
      <family val="2"/>
    </font>
    <font>
      <u/>
      <sz val="8.5"/>
      <color indexed="12"/>
      <name val="Arial"/>
      <family val="2"/>
    </font>
    <font>
      <u/>
      <sz val="8.5"/>
      <color indexed="12"/>
      <name val="Arial Narrow"/>
      <family val="2"/>
    </font>
    <font>
      <b/>
      <sz val="10"/>
      <name val="Arial"/>
      <family val="2"/>
    </font>
    <font>
      <b/>
      <sz val="12"/>
      <name val="Arial"/>
      <family val="2"/>
    </font>
    <font>
      <b/>
      <sz val="16"/>
      <name val="Arial"/>
      <family val="2"/>
    </font>
    <font>
      <sz val="11"/>
      <name val="Arial"/>
      <family val="2"/>
    </font>
    <font>
      <b/>
      <sz val="11"/>
      <name val="Arial"/>
      <family val="2"/>
    </font>
    <font>
      <sz val="11"/>
      <name val="Wingdings 2"/>
      <family val="1"/>
      <charset val="2"/>
    </font>
    <font>
      <i/>
      <sz val="16"/>
      <name val="Arial"/>
      <family val="2"/>
    </font>
    <font>
      <sz val="12"/>
      <name val="Arial"/>
      <family val="2"/>
    </font>
    <font>
      <sz val="12"/>
      <name val="Arial Narrow"/>
      <family val="2"/>
    </font>
    <font>
      <b/>
      <sz val="10"/>
      <name val="Arial Black"/>
      <family val="2"/>
    </font>
    <font>
      <b/>
      <sz val="12"/>
      <name val="Arial Narrow"/>
      <family val="2"/>
    </font>
    <font>
      <sz val="13"/>
      <name val="Arial"/>
      <family val="2"/>
    </font>
    <font>
      <b/>
      <sz val="13"/>
      <name val="Arial"/>
      <family val="2"/>
    </font>
    <font>
      <b/>
      <sz val="11"/>
      <color theme="0"/>
      <name val="Arial"/>
      <family val="2"/>
    </font>
    <font>
      <b/>
      <sz val="12"/>
      <name val="Calibri"/>
      <family val="2"/>
    </font>
    <font>
      <b/>
      <sz val="8.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38">
    <xf numFmtId="0" fontId="0" fillId="0" borderId="0" xfId="0"/>
    <xf numFmtId="0" fontId="21" fillId="0" borderId="0" xfId="0" applyFont="1"/>
    <xf numFmtId="0" fontId="22" fillId="0" borderId="0" xfId="0" applyFont="1"/>
    <xf numFmtId="0" fontId="22" fillId="0" borderId="0" xfId="0" applyFont="1" applyBorder="1"/>
    <xf numFmtId="0" fontId="25" fillId="0" borderId="0" xfId="0" applyFont="1" applyAlignment="1">
      <alignment horizontal="center" vertical="center" wrapText="1"/>
    </xf>
    <xf numFmtId="0" fontId="26" fillId="0" borderId="0" xfId="0" applyFont="1"/>
    <xf numFmtId="0" fontId="22" fillId="0" borderId="0" xfId="0" applyFont="1" applyBorder="1" applyAlignment="1" applyProtection="1"/>
    <xf numFmtId="0" fontId="22" fillId="0" borderId="0" xfId="0" applyFont="1" applyProtection="1"/>
    <xf numFmtId="0" fontId="22" fillId="0" borderId="0" xfId="0" applyFont="1" applyBorder="1" applyAlignment="1" applyProtection="1">
      <alignment horizontal="center"/>
    </xf>
    <xf numFmtId="49" fontId="22" fillId="0" borderId="0" xfId="0" applyNumberFormat="1" applyFont="1" applyBorder="1" applyAlignment="1" applyProtection="1">
      <alignment horizontal="center"/>
    </xf>
    <xf numFmtId="44" fontId="22" fillId="0" borderId="0" xfId="28" applyFont="1" applyBorder="1" applyAlignment="1" applyProtection="1">
      <alignment horizontal="center"/>
    </xf>
    <xf numFmtId="0" fontId="0" fillId="0" borderId="0" xfId="0" applyProtection="1"/>
    <xf numFmtId="0" fontId="22" fillId="24" borderId="10" xfId="0" applyFont="1" applyFill="1" applyBorder="1" applyAlignment="1">
      <alignment vertical="top"/>
    </xf>
    <xf numFmtId="0" fontId="22" fillId="24" borderId="11" xfId="0" applyFont="1" applyFill="1" applyBorder="1" applyAlignment="1">
      <alignment vertical="top"/>
    </xf>
    <xf numFmtId="0" fontId="22" fillId="24" borderId="12" xfId="0" applyFont="1" applyFill="1" applyBorder="1" applyAlignment="1">
      <alignment vertical="top"/>
    </xf>
    <xf numFmtId="0" fontId="22" fillId="24" borderId="13" xfId="0" applyFont="1" applyFill="1" applyBorder="1" applyAlignment="1">
      <alignment vertical="center"/>
    </xf>
    <xf numFmtId="0" fontId="22" fillId="24" borderId="14" xfId="0" applyFont="1" applyFill="1" applyBorder="1" applyAlignment="1">
      <alignment vertical="center"/>
    </xf>
    <xf numFmtId="0" fontId="25" fillId="24" borderId="15" xfId="0" applyFont="1" applyFill="1" applyBorder="1" applyAlignment="1">
      <alignment horizontal="center" vertical="center" wrapText="1"/>
    </xf>
    <xf numFmtId="0" fontId="26" fillId="24" borderId="16" xfId="0" applyFont="1" applyFill="1" applyBorder="1" applyAlignment="1">
      <alignment horizontal="center"/>
    </xf>
    <xf numFmtId="0" fontId="26" fillId="24" borderId="17" xfId="0" applyFont="1" applyFill="1" applyBorder="1" applyAlignment="1">
      <alignment horizontal="center"/>
    </xf>
    <xf numFmtId="0" fontId="26" fillId="24" borderId="18" xfId="0" applyFont="1" applyFill="1" applyBorder="1" applyAlignment="1">
      <alignment horizontal="center"/>
    </xf>
    <xf numFmtId="44" fontId="26" fillId="24" borderId="16" xfId="28" applyFont="1" applyFill="1" applyBorder="1" applyAlignment="1">
      <alignment horizontal="center"/>
    </xf>
    <xf numFmtId="0" fontId="22" fillId="24" borderId="11" xfId="0" applyFont="1" applyFill="1" applyBorder="1" applyAlignment="1">
      <alignment horizontal="left" vertical="top"/>
    </xf>
    <xf numFmtId="14" fontId="22" fillId="24" borderId="12" xfId="0" applyNumberFormat="1" applyFont="1" applyFill="1" applyBorder="1" applyAlignment="1" applyProtection="1">
      <alignment horizontal="left" vertical="top"/>
    </xf>
    <xf numFmtId="164" fontId="22" fillId="0" borderId="19" xfId="28" applyNumberFormat="1" applyFont="1" applyBorder="1" applyAlignment="1" applyProtection="1">
      <alignment horizontal="center" vertical="center"/>
      <protection locked="0"/>
    </xf>
    <xf numFmtId="164" fontId="22" fillId="0" borderId="20" xfId="28" applyNumberFormat="1" applyFont="1" applyBorder="1" applyAlignment="1" applyProtection="1">
      <alignment horizontal="center" vertical="center"/>
      <protection locked="0"/>
    </xf>
    <xf numFmtId="0" fontId="12" fillId="0" borderId="0" xfId="35" applyFont="1" applyAlignment="1" applyProtection="1">
      <alignment vertical="center"/>
    </xf>
    <xf numFmtId="43" fontId="16" fillId="0" borderId="21" xfId="28" applyNumberFormat="1" applyFont="1" applyBorder="1" applyAlignment="1" applyProtection="1">
      <alignment horizontal="right" vertical="center" wrapText="1"/>
      <protection locked="0"/>
    </xf>
    <xf numFmtId="43" fontId="16" fillId="0" borderId="22" xfId="28" applyNumberFormat="1" applyFont="1" applyBorder="1" applyAlignment="1" applyProtection="1">
      <alignment horizontal="right" vertical="center" wrapText="1"/>
      <protection locked="0"/>
    </xf>
    <xf numFmtId="43" fontId="16" fillId="0" borderId="23" xfId="28" applyNumberFormat="1" applyFont="1" applyBorder="1" applyAlignment="1" applyProtection="1">
      <alignment horizontal="right" vertical="center" wrapText="1"/>
      <protection locked="0"/>
    </xf>
    <xf numFmtId="165" fontId="36" fillId="0" borderId="24" xfId="0" applyNumberFormat="1" applyFont="1" applyBorder="1" applyAlignment="1" applyProtection="1">
      <alignment horizontal="center" vertical="center"/>
      <protection locked="0"/>
    </xf>
    <xf numFmtId="165" fontId="36" fillId="0" borderId="25" xfId="0" applyNumberFormat="1" applyFont="1" applyBorder="1" applyAlignment="1" applyProtection="1">
      <alignment horizontal="center" vertical="center"/>
      <protection locked="0"/>
    </xf>
    <xf numFmtId="165" fontId="36" fillId="0" borderId="26" xfId="0" applyNumberFormat="1" applyFont="1" applyBorder="1" applyAlignment="1" applyProtection="1">
      <alignment horizontal="center" vertical="center"/>
      <protection locked="0"/>
    </xf>
    <xf numFmtId="165" fontId="36" fillId="0" borderId="27" xfId="0" applyNumberFormat="1" applyFont="1" applyBorder="1" applyAlignment="1" applyProtection="1">
      <alignment horizontal="center" vertical="center"/>
      <protection locked="0"/>
    </xf>
    <xf numFmtId="0" fontId="32" fillId="0" borderId="0" xfId="35" applyFont="1" applyBorder="1" applyAlignment="1" applyProtection="1">
      <alignment horizontal="right" vertical="center" wrapText="1"/>
    </xf>
    <xf numFmtId="0" fontId="12" fillId="0" borderId="0" xfId="35" applyFont="1" applyAlignment="1" applyProtection="1">
      <alignment horizontal="left"/>
    </xf>
    <xf numFmtId="0" fontId="31" fillId="0" borderId="0" xfId="0" applyFont="1" applyProtection="1"/>
    <xf numFmtId="0" fontId="21" fillId="0" borderId="0" xfId="0" applyFont="1" applyProtection="1"/>
    <xf numFmtId="0" fontId="32" fillId="0" borderId="0" xfId="0" applyFont="1" applyAlignment="1" applyProtection="1">
      <alignment vertical="center" wrapText="1"/>
    </xf>
    <xf numFmtId="0" fontId="40" fillId="0" borderId="0" xfId="0" applyFont="1" applyAlignment="1" applyProtection="1">
      <alignment vertical="center" wrapText="1"/>
    </xf>
    <xf numFmtId="0" fontId="31" fillId="0" borderId="0" xfId="0" applyFont="1" applyFill="1" applyBorder="1" applyAlignment="1" applyProtection="1">
      <alignment vertical="center"/>
    </xf>
    <xf numFmtId="0" fontId="40" fillId="25" borderId="22" xfId="0" applyFont="1" applyFill="1" applyBorder="1" applyAlignment="1" applyProtection="1">
      <alignment vertical="center"/>
    </xf>
    <xf numFmtId="0" fontId="40" fillId="25" borderId="14" xfId="0" applyFont="1" applyFill="1" applyBorder="1" applyAlignment="1" applyProtection="1">
      <alignment vertical="center"/>
    </xf>
    <xf numFmtId="0" fontId="36" fillId="0" borderId="28" xfId="0" applyFont="1" applyFill="1" applyBorder="1" applyAlignment="1" applyProtection="1">
      <alignment vertical="center" wrapText="1"/>
    </xf>
    <xf numFmtId="0" fontId="0" fillId="0" borderId="0" xfId="0" applyFill="1" applyBorder="1" applyProtection="1"/>
    <xf numFmtId="49" fontId="22" fillId="0" borderId="0" xfId="0" applyNumberFormat="1" applyFont="1" applyFill="1" applyBorder="1" applyAlignment="1" applyProtection="1">
      <alignment vertical="center"/>
    </xf>
    <xf numFmtId="0" fontId="40" fillId="0" borderId="0" xfId="0" applyFont="1" applyFill="1" applyBorder="1" applyAlignment="1" applyProtection="1">
      <alignment vertical="center" wrapText="1"/>
    </xf>
    <xf numFmtId="0" fontId="0" fillId="0" borderId="0" xfId="0" applyBorder="1" applyProtection="1"/>
    <xf numFmtId="0" fontId="21"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2" fillId="0" borderId="0" xfId="0" applyFont="1" applyBorder="1" applyProtection="1"/>
    <xf numFmtId="0" fontId="23" fillId="0" borderId="0" xfId="0" applyFont="1" applyBorder="1" applyAlignment="1" applyProtection="1">
      <alignment vertical="top"/>
    </xf>
    <xf numFmtId="0" fontId="22" fillId="0" borderId="0" xfId="0" applyFont="1" applyFill="1" applyBorder="1" applyProtection="1"/>
    <xf numFmtId="0" fontId="31" fillId="0" borderId="0" xfId="0" applyFont="1" applyFill="1" applyBorder="1" applyAlignment="1" applyProtection="1">
      <alignment vertical="center" wrapText="1"/>
    </xf>
    <xf numFmtId="0" fontId="30" fillId="25" borderId="15" xfId="0" applyFont="1" applyFill="1" applyBorder="1" applyAlignment="1" applyProtection="1">
      <alignment horizontal="center" vertical="center" wrapText="1"/>
    </xf>
    <xf numFmtId="0" fontId="30" fillId="25" borderId="29" xfId="0" applyFont="1" applyFill="1" applyBorder="1" applyAlignment="1" applyProtection="1">
      <alignment vertical="center" wrapText="1"/>
    </xf>
    <xf numFmtId="0" fontId="30" fillId="25" borderId="30" xfId="0" applyFont="1" applyFill="1" applyBorder="1" applyAlignment="1" applyProtection="1">
      <alignment vertical="center" wrapText="1"/>
    </xf>
    <xf numFmtId="0" fontId="36" fillId="25" borderId="16" xfId="0" applyFont="1" applyFill="1" applyBorder="1" applyAlignment="1" applyProtection="1">
      <alignment horizontal="center"/>
    </xf>
    <xf numFmtId="0" fontId="36" fillId="25" borderId="18" xfId="0" applyFont="1" applyFill="1" applyBorder="1" applyAlignment="1" applyProtection="1">
      <alignment horizontal="center"/>
    </xf>
    <xf numFmtId="43" fontId="16" fillId="0" borderId="31" xfId="28" applyNumberFormat="1" applyFont="1" applyBorder="1" applyAlignment="1" applyProtection="1">
      <alignment horizontal="center" vertical="center" wrapText="1"/>
    </xf>
    <xf numFmtId="43" fontId="16" fillId="0" borderId="12" xfId="28" applyNumberFormat="1" applyFont="1" applyBorder="1" applyAlignment="1" applyProtection="1">
      <alignment horizontal="center" vertical="center" wrapText="1"/>
    </xf>
    <xf numFmtId="43" fontId="16" fillId="0" borderId="20" xfId="28" applyNumberFormat="1" applyFont="1" applyBorder="1" applyAlignment="1" applyProtection="1">
      <alignment horizontal="center" vertical="center" wrapText="1"/>
    </xf>
    <xf numFmtId="0" fontId="25" fillId="0" borderId="0" xfId="0" applyFont="1" applyAlignment="1" applyProtection="1">
      <alignment horizontal="center" vertical="center" wrapText="1"/>
    </xf>
    <xf numFmtId="49" fontId="24" fillId="0" borderId="29" xfId="0" applyNumberFormat="1" applyFont="1" applyBorder="1" applyAlignment="1" applyProtection="1">
      <alignment vertical="center" wrapText="1"/>
    </xf>
    <xf numFmtId="49" fontId="24" fillId="0" borderId="29" xfId="0" applyNumberFormat="1" applyFont="1" applyBorder="1" applyAlignment="1" applyProtection="1">
      <alignment horizontal="right" vertical="center" wrapText="1"/>
    </xf>
    <xf numFmtId="44" fontId="22" fillId="0" borderId="32" xfId="28" applyFont="1" applyBorder="1" applyAlignment="1" applyProtection="1">
      <alignment vertical="center"/>
    </xf>
    <xf numFmtId="0" fontId="26" fillId="0" borderId="0" xfId="0" applyFont="1" applyProtection="1"/>
    <xf numFmtId="0" fontId="42" fillId="0" borderId="0" xfId="0" applyFont="1" applyFill="1" applyBorder="1" applyAlignment="1" applyProtection="1">
      <alignment vertical="center" wrapText="1"/>
    </xf>
    <xf numFmtId="44" fontId="22" fillId="0" borderId="0" xfId="28" applyFont="1" applyBorder="1" applyAlignment="1" applyProtection="1">
      <alignment horizontal="center" vertical="center"/>
    </xf>
    <xf numFmtId="44" fontId="33" fillId="24" borderId="33" xfId="28" applyFont="1" applyFill="1" applyBorder="1" applyAlignment="1" applyProtection="1">
      <alignment vertical="center"/>
    </xf>
    <xf numFmtId="44" fontId="33" fillId="24" borderId="11" xfId="28" applyFont="1" applyFill="1" applyBorder="1" applyAlignment="1" applyProtection="1">
      <alignment vertical="center"/>
    </xf>
    <xf numFmtId="44" fontId="33" fillId="24" borderId="32" xfId="28" applyFont="1" applyFill="1" applyBorder="1" applyAlignment="1" applyProtection="1">
      <alignment vertical="center"/>
    </xf>
    <xf numFmtId="44" fontId="33" fillId="24" borderId="19" xfId="28" applyFont="1" applyFill="1" applyBorder="1" applyAlignment="1" applyProtection="1">
      <alignment vertical="center"/>
    </xf>
    <xf numFmtId="0" fontId="32" fillId="0" borderId="0" xfId="0" applyFont="1" applyBorder="1" applyAlignment="1" applyProtection="1">
      <alignment vertical="center" wrapText="1"/>
    </xf>
    <xf numFmtId="44" fontId="37" fillId="0" borderId="0" xfId="28" applyFont="1" applyFill="1" applyBorder="1" applyAlignment="1" applyProtection="1">
      <alignment vertical="center"/>
    </xf>
    <xf numFmtId="44" fontId="33" fillId="24" borderId="34" xfId="28" applyFont="1" applyFill="1" applyBorder="1" applyAlignment="1" applyProtection="1">
      <alignment vertical="center"/>
    </xf>
    <xf numFmtId="44" fontId="33" fillId="24" borderId="35" xfId="28" applyFont="1" applyFill="1" applyBorder="1" applyAlignment="1" applyProtection="1">
      <alignment vertical="center"/>
    </xf>
    <xf numFmtId="44" fontId="33" fillId="24" borderId="20" xfId="28" applyFont="1" applyFill="1" applyBorder="1" applyAlignment="1" applyProtection="1">
      <alignment vertical="center"/>
    </xf>
    <xf numFmtId="0" fontId="32" fillId="0" borderId="10" xfId="0" applyFont="1" applyBorder="1" applyAlignment="1" applyProtection="1">
      <alignment vertical="center" wrapText="1"/>
    </xf>
    <xf numFmtId="0" fontId="32" fillId="0" borderId="12" xfId="0" applyFont="1" applyBorder="1" applyAlignment="1" applyProtection="1">
      <alignment vertical="center" wrapText="1"/>
    </xf>
    <xf numFmtId="0" fontId="12" fillId="0" borderId="0" xfId="35" applyFont="1" applyAlignment="1" applyProtection="1">
      <alignment vertical="center" wrapText="1"/>
    </xf>
    <xf numFmtId="0" fontId="34" fillId="0" borderId="0" xfId="0" applyFont="1" applyAlignment="1" applyProtection="1">
      <alignment horizontal="right" wrapText="1"/>
    </xf>
    <xf numFmtId="0" fontId="0" fillId="0" borderId="0" xfId="0" applyAlignment="1" applyProtection="1"/>
    <xf numFmtId="0" fontId="12" fillId="0" borderId="0" xfId="35" applyFont="1" applyAlignment="1" applyProtection="1">
      <alignment wrapText="1"/>
    </xf>
    <xf numFmtId="0" fontId="12" fillId="0" borderId="0" xfId="35" applyFont="1" applyAlignment="1" applyProtection="1">
      <alignment horizontal="left" wrapText="1"/>
    </xf>
    <xf numFmtId="0" fontId="30" fillId="0" borderId="0" xfId="0" applyFont="1" applyAlignment="1" applyProtection="1">
      <alignment wrapText="1"/>
    </xf>
    <xf numFmtId="0" fontId="30" fillId="0" borderId="0" xfId="0" applyFont="1" applyAlignment="1" applyProtection="1">
      <alignment vertical="top" wrapText="1"/>
    </xf>
    <xf numFmtId="0" fontId="36" fillId="0" borderId="0" xfId="0" applyFont="1" applyBorder="1" applyAlignment="1" applyProtection="1">
      <alignment horizontal="left" vertical="top"/>
    </xf>
    <xf numFmtId="0" fontId="28" fillId="0" borderId="0" xfId="35" applyFont="1" applyAlignment="1" applyProtection="1">
      <alignment horizontal="left" vertical="top" wrapText="1"/>
    </xf>
    <xf numFmtId="0" fontId="36" fillId="0" borderId="0" xfId="35" applyFont="1" applyBorder="1" applyAlignment="1" applyProtection="1">
      <alignment horizontal="left" vertical="top" wrapText="1"/>
    </xf>
    <xf numFmtId="0" fontId="30" fillId="0" borderId="0" xfId="0" applyFont="1" applyBorder="1" applyAlignment="1" applyProtection="1">
      <alignment vertical="top" wrapText="1"/>
    </xf>
    <xf numFmtId="0" fontId="24" fillId="0" borderId="0" xfId="0" applyFont="1" applyFill="1" applyBorder="1" applyAlignment="1" applyProtection="1"/>
    <xf numFmtId="0" fontId="24" fillId="0" borderId="0" xfId="0" applyFont="1" applyFill="1" applyBorder="1" applyProtection="1"/>
    <xf numFmtId="49" fontId="16" fillId="0" borderId="0" xfId="0" applyNumberFormat="1" applyFont="1" applyFill="1" applyBorder="1" applyAlignment="1" applyProtection="1">
      <alignment vertical="center"/>
    </xf>
    <xf numFmtId="43" fontId="16" fillId="0" borderId="0" xfId="0" applyNumberFormat="1" applyFont="1" applyFill="1" applyBorder="1" applyProtection="1"/>
    <xf numFmtId="0" fontId="28" fillId="0" borderId="0" xfId="35" applyFont="1" applyAlignment="1" applyProtection="1">
      <alignment vertical="top" wrapText="1"/>
    </xf>
    <xf numFmtId="0" fontId="36" fillId="0" borderId="0" xfId="0" applyFont="1" applyAlignment="1" applyProtection="1">
      <alignment vertical="top"/>
    </xf>
    <xf numFmtId="0" fontId="30" fillId="26" borderId="10" xfId="0" applyFont="1" applyFill="1" applyBorder="1" applyAlignment="1" applyProtection="1"/>
    <xf numFmtId="0" fontId="30" fillId="26" borderId="36" xfId="0" applyFont="1" applyFill="1" applyBorder="1" applyAlignment="1" applyProtection="1"/>
    <xf numFmtId="0" fontId="32" fillId="24" borderId="13" xfId="0" applyFont="1" applyFill="1" applyBorder="1" applyAlignment="1" applyProtection="1">
      <alignment horizontal="center" vertical="center"/>
    </xf>
    <xf numFmtId="0" fontId="38" fillId="0" borderId="0" xfId="0" applyFont="1" applyAlignment="1" applyProtection="1">
      <alignment vertical="top" wrapText="1"/>
    </xf>
    <xf numFmtId="0" fontId="27" fillId="0" borderId="0" xfId="35" applyFont="1" applyAlignment="1" applyProtection="1">
      <alignment vertical="center" wrapText="1"/>
    </xf>
    <xf numFmtId="0" fontId="22" fillId="24" borderId="13" xfId="0" applyFont="1" applyFill="1" applyBorder="1" applyAlignment="1" applyProtection="1">
      <alignment vertical="center"/>
    </xf>
    <xf numFmtId="0" fontId="22" fillId="24" borderId="14" xfId="0" applyFont="1" applyFill="1" applyBorder="1" applyAlignment="1" applyProtection="1">
      <alignment vertical="center"/>
    </xf>
    <xf numFmtId="0" fontId="22" fillId="24" borderId="10" xfId="0" applyFont="1" applyFill="1" applyBorder="1" applyAlignment="1" applyProtection="1">
      <alignment vertical="top"/>
    </xf>
    <xf numFmtId="0" fontId="22" fillId="24" borderId="11" xfId="0" applyFont="1" applyFill="1" applyBorder="1" applyAlignment="1" applyProtection="1">
      <alignment vertical="top"/>
    </xf>
    <xf numFmtId="0" fontId="22" fillId="24" borderId="12" xfId="0" applyFont="1" applyFill="1" applyBorder="1" applyAlignment="1" applyProtection="1">
      <alignment vertical="top"/>
    </xf>
    <xf numFmtId="0" fontId="22" fillId="24" borderId="11" xfId="0" applyFont="1" applyFill="1" applyBorder="1" applyAlignment="1" applyProtection="1">
      <alignment horizontal="left" vertical="top"/>
    </xf>
    <xf numFmtId="0" fontId="25" fillId="24" borderId="15" xfId="0" applyFont="1" applyFill="1" applyBorder="1" applyAlignment="1" applyProtection="1">
      <alignment horizontal="center" vertical="center" wrapText="1"/>
    </xf>
    <xf numFmtId="0" fontId="26" fillId="24" borderId="16" xfId="0" applyFont="1" applyFill="1" applyBorder="1" applyAlignment="1" applyProtection="1">
      <alignment horizontal="center"/>
    </xf>
    <xf numFmtId="0" fontId="26" fillId="24" borderId="17" xfId="0" applyFont="1" applyFill="1" applyBorder="1" applyAlignment="1" applyProtection="1">
      <alignment horizontal="center"/>
    </xf>
    <xf numFmtId="0" fontId="26" fillId="24" borderId="18" xfId="0" applyFont="1" applyFill="1" applyBorder="1" applyAlignment="1" applyProtection="1">
      <alignment horizontal="center"/>
    </xf>
    <xf numFmtId="44" fontId="26" fillId="24" borderId="16" xfId="28" applyFont="1" applyFill="1" applyBorder="1" applyAlignment="1" applyProtection="1">
      <alignment horizontal="center"/>
    </xf>
    <xf numFmtId="44" fontId="22" fillId="0" borderId="37" xfId="28" applyFont="1" applyBorder="1" applyAlignment="1" applyProtection="1">
      <alignment horizontal="right" vertical="center"/>
    </xf>
    <xf numFmtId="44" fontId="36" fillId="0" borderId="38" xfId="28" applyFont="1" applyBorder="1" applyAlignment="1" applyProtection="1">
      <alignment vertical="center"/>
    </xf>
    <xf numFmtId="44" fontId="36" fillId="0" borderId="39" xfId="28" applyFont="1" applyBorder="1" applyAlignment="1" applyProtection="1">
      <alignment vertical="center"/>
    </xf>
    <xf numFmtId="44" fontId="36" fillId="0" borderId="32" xfId="28" applyFont="1" applyBorder="1" applyAlignment="1" applyProtection="1">
      <alignment vertical="center"/>
    </xf>
    <xf numFmtId="0" fontId="36" fillId="0" borderId="0" xfId="0" applyFont="1" applyProtection="1"/>
    <xf numFmtId="44" fontId="36" fillId="24" borderId="40" xfId="28" applyFont="1" applyFill="1" applyBorder="1" applyAlignment="1" applyProtection="1">
      <alignment horizontal="center" vertical="center" shrinkToFit="1"/>
    </xf>
    <xf numFmtId="44" fontId="36" fillId="24" borderId="41" xfId="28" applyFont="1" applyFill="1" applyBorder="1" applyAlignment="1" applyProtection="1">
      <alignment horizontal="center" vertical="center" shrinkToFit="1"/>
    </xf>
    <xf numFmtId="0" fontId="0" fillId="0" borderId="4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49" fontId="39" fillId="0" borderId="0" xfId="0" applyNumberFormat="1" applyFont="1" applyFill="1" applyBorder="1" applyAlignment="1" applyProtection="1">
      <alignment horizontal="center" vertical="center"/>
    </xf>
    <xf numFmtId="44" fontId="30" fillId="0" borderId="0" xfId="0" applyNumberFormat="1" applyFont="1" applyFill="1" applyBorder="1" applyAlignment="1" applyProtection="1">
      <alignment horizontal="center" vertical="center"/>
    </xf>
    <xf numFmtId="164" fontId="1" fillId="0" borderId="43" xfId="28" applyNumberFormat="1" applyFont="1" applyBorder="1" applyAlignment="1" applyProtection="1">
      <alignment horizontal="center" vertical="center"/>
      <protection locked="0"/>
    </xf>
    <xf numFmtId="164" fontId="1" fillId="0" borderId="44" xfId="28" applyNumberFormat="1" applyFont="1" applyBorder="1" applyAlignment="1" applyProtection="1">
      <alignment horizontal="center" vertical="center"/>
      <protection locked="0"/>
    </xf>
    <xf numFmtId="0" fontId="1" fillId="0" borderId="43" xfId="0" applyNumberFormat="1" applyFont="1" applyBorder="1" applyAlignment="1" applyProtection="1">
      <alignment horizontal="center" vertical="center"/>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28" applyFont="1" applyBorder="1" applyAlignment="1" applyProtection="1">
      <alignment horizontal="center"/>
    </xf>
    <xf numFmtId="0" fontId="1" fillId="0" borderId="45" xfId="28" applyNumberFormat="1" applyFont="1" applyBorder="1" applyAlignment="1" applyProtection="1">
      <alignment horizontal="center" vertical="center" shrinkToFit="1"/>
    </xf>
    <xf numFmtId="0" fontId="1" fillId="0" borderId="0" xfId="0" applyFont="1"/>
    <xf numFmtId="0" fontId="1" fillId="0" borderId="45" xfId="28" applyNumberFormat="1" applyFont="1" applyBorder="1" applyAlignment="1">
      <alignment horizontal="center" vertical="center" shrinkToFit="1"/>
    </xf>
    <xf numFmtId="0" fontId="22" fillId="0" borderId="43" xfId="0" applyNumberFormat="1" applyFont="1" applyBorder="1" applyAlignment="1">
      <alignment horizontal="center" vertical="center" shrinkToFit="1"/>
    </xf>
    <xf numFmtId="166" fontId="1" fillId="0" borderId="43" xfId="28" applyNumberFormat="1" applyFont="1" applyBorder="1" applyAlignment="1">
      <alignment horizontal="right" vertical="center" shrinkToFit="1"/>
    </xf>
    <xf numFmtId="44" fontId="22" fillId="0" borderId="37" xfId="28" applyFont="1" applyBorder="1" applyAlignment="1">
      <alignment horizontal="right" vertical="center" shrinkToFit="1"/>
    </xf>
    <xf numFmtId="44" fontId="22" fillId="0" borderId="32" xfId="28" applyFont="1" applyBorder="1" applyAlignment="1">
      <alignment vertical="center" shrinkToFit="1"/>
    </xf>
    <xf numFmtId="166" fontId="1" fillId="0" borderId="32" xfId="28" applyNumberFormat="1" applyFont="1" applyBorder="1" applyAlignment="1">
      <alignment horizontal="right" vertical="center" shrinkToFit="1"/>
    </xf>
    <xf numFmtId="166" fontId="1" fillId="0" borderId="25" xfId="28" applyNumberFormat="1" applyFont="1" applyBorder="1" applyAlignment="1" applyProtection="1">
      <alignment horizontal="right" vertical="center" shrinkToFit="1"/>
    </xf>
    <xf numFmtId="166" fontId="36" fillId="0" borderId="38" xfId="28" applyNumberFormat="1" applyFont="1" applyBorder="1" applyAlignment="1" applyProtection="1">
      <alignment vertical="center" shrinkToFit="1"/>
    </xf>
    <xf numFmtId="166" fontId="36" fillId="0" borderId="25" xfId="28" applyNumberFormat="1" applyFont="1" applyBorder="1" applyAlignment="1" applyProtection="1">
      <alignment horizontal="center" vertical="center" shrinkToFit="1"/>
    </xf>
    <xf numFmtId="166" fontId="36" fillId="0" borderId="27" xfId="28" applyNumberFormat="1" applyFont="1" applyBorder="1" applyAlignment="1" applyProtection="1">
      <alignment horizontal="center" vertical="center" shrinkToFit="1"/>
    </xf>
    <xf numFmtId="166" fontId="36" fillId="0" borderId="48" xfId="28" applyNumberFormat="1" applyFont="1" applyBorder="1" applyAlignment="1" applyProtection="1">
      <alignment vertical="center" shrinkToFit="1"/>
    </xf>
    <xf numFmtId="166" fontId="36" fillId="0" borderId="49" xfId="28" applyNumberFormat="1" applyFont="1" applyBorder="1" applyAlignment="1" applyProtection="1">
      <alignment horizontal="right" vertical="center" shrinkToFit="1"/>
    </xf>
    <xf numFmtId="0" fontId="41"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43" fontId="16" fillId="0" borderId="50" xfId="28" applyNumberFormat="1" applyFont="1" applyBorder="1" applyAlignment="1" applyProtection="1">
      <alignment vertical="center" wrapText="1"/>
      <protection locked="0"/>
    </xf>
    <xf numFmtId="43" fontId="16" fillId="0" borderId="33" xfId="28" applyNumberFormat="1" applyFont="1" applyBorder="1" applyAlignment="1" applyProtection="1">
      <alignment vertical="center" wrapText="1"/>
      <protection locked="0"/>
    </xf>
    <xf numFmtId="43" fontId="16" fillId="0" borderId="34" xfId="28" applyNumberFormat="1"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49" fontId="0" fillId="0" borderId="0" xfId="0" applyNumberFormat="1" applyAlignment="1" applyProtection="1"/>
    <xf numFmtId="166" fontId="36" fillId="0" borderId="51" xfId="0" applyNumberFormat="1" applyFont="1" applyBorder="1" applyAlignment="1" applyProtection="1">
      <alignment horizontal="center" vertical="center" shrinkToFit="1"/>
      <protection locked="0"/>
    </xf>
    <xf numFmtId="166" fontId="36" fillId="0" borderId="49" xfId="0" applyNumberFormat="1" applyFont="1" applyBorder="1" applyAlignment="1" applyProtection="1">
      <alignment horizontal="center" vertical="center" shrinkToFit="1"/>
      <protection locked="0"/>
    </xf>
    <xf numFmtId="166" fontId="36" fillId="0" borderId="40"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13" xfId="0" applyNumberFormat="1" applyFont="1" applyFill="1" applyBorder="1" applyAlignment="1" applyProtection="1">
      <alignment horizontal="center" vertical="center" shrinkToFit="1"/>
      <protection locked="0"/>
    </xf>
    <xf numFmtId="49" fontId="36" fillId="0" borderId="14" xfId="0" applyNumberFormat="1" applyFont="1" applyBorder="1" applyAlignment="1" applyProtection="1">
      <alignment horizontal="center" vertical="center" shrinkToFit="1"/>
      <protection locked="0"/>
    </xf>
    <xf numFmtId="165" fontId="1" fillId="0" borderId="24" xfId="0" applyNumberFormat="1" applyFont="1" applyBorder="1" applyAlignment="1" applyProtection="1">
      <alignment horizontal="center" vertical="center" shrinkToFit="1"/>
      <protection locked="0"/>
    </xf>
    <xf numFmtId="165" fontId="1" fillId="0" borderId="25" xfId="0" applyNumberFormat="1" applyFont="1" applyBorder="1" applyAlignment="1" applyProtection="1">
      <alignment horizontal="center" vertical="center" shrinkToFit="1"/>
      <protection locked="0"/>
    </xf>
    <xf numFmtId="165" fontId="1" fillId="0" borderId="26" xfId="0" applyNumberFormat="1"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166" fontId="1" fillId="0" borderId="51"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xf>
    <xf numFmtId="166" fontId="1" fillId="0" borderId="44" xfId="0" applyNumberFormat="1" applyFont="1" applyBorder="1" applyAlignment="1" applyProtection="1">
      <alignment horizontal="center" vertical="center" shrinkToFit="1"/>
    </xf>
    <xf numFmtId="166" fontId="1" fillId="0" borderId="54" xfId="0" applyNumberFormat="1" applyFont="1" applyBorder="1" applyAlignment="1" applyProtection="1">
      <alignment horizontal="center" vertical="center" shrinkToFit="1"/>
      <protection locked="0"/>
    </xf>
    <xf numFmtId="166" fontId="1" fillId="0" borderId="55" xfId="0" applyNumberFormat="1" applyFont="1" applyBorder="1" applyAlignment="1" applyProtection="1">
      <alignment horizontal="center" vertical="center" shrinkToFit="1"/>
      <protection locked="0"/>
    </xf>
    <xf numFmtId="166" fontId="1" fillId="0" borderId="56" xfId="0" applyNumberFormat="1" applyFont="1" applyBorder="1" applyAlignment="1" applyProtection="1">
      <alignment horizontal="center" vertical="center" shrinkToFit="1"/>
      <protection locked="0"/>
    </xf>
    <xf numFmtId="166" fontId="1" fillId="0" borderId="48" xfId="0" applyNumberFormat="1" applyFont="1" applyBorder="1" applyAlignment="1" applyProtection="1">
      <alignment horizontal="center" vertical="center" shrinkToFit="1"/>
      <protection locked="0"/>
    </xf>
    <xf numFmtId="0" fontId="12" fillId="0" borderId="0" xfId="35" applyBorder="1" applyAlignment="1" applyProtection="1">
      <alignment vertical="top"/>
      <protection locked="0"/>
    </xf>
    <xf numFmtId="0" fontId="36" fillId="0" borderId="30" xfId="0" applyNumberFormat="1" applyFont="1" applyBorder="1" applyAlignment="1" applyProtection="1">
      <alignment horizontal="left" vertical="center" wrapText="1"/>
      <protection locked="0"/>
    </xf>
    <xf numFmtId="0" fontId="40" fillId="25" borderId="13" xfId="0" applyFont="1" applyFill="1" applyBorder="1" applyAlignment="1" applyProtection="1">
      <alignment vertical="center"/>
    </xf>
    <xf numFmtId="14" fontId="40" fillId="25" borderId="44" xfId="0" applyNumberFormat="1" applyFont="1" applyFill="1" applyBorder="1" applyAlignment="1" applyProtection="1">
      <alignment vertical="center"/>
    </xf>
    <xf numFmtId="0" fontId="36" fillId="0" borderId="28" xfId="0" applyNumberFormat="1" applyFont="1" applyBorder="1" applyAlignment="1" applyProtection="1">
      <alignment horizontal="left" vertical="center" wrapText="1"/>
      <protection locked="0"/>
    </xf>
    <xf numFmtId="0" fontId="36" fillId="0" borderId="26" xfId="0" applyNumberFormat="1" applyFont="1" applyBorder="1" applyAlignment="1" applyProtection="1">
      <alignment horizontal="left" vertical="center" wrapText="1"/>
      <protection locked="0"/>
    </xf>
    <xf numFmtId="0" fontId="36" fillId="25" borderId="29" xfId="0" applyFont="1" applyFill="1" applyBorder="1" applyAlignment="1" applyProtection="1">
      <alignment vertical="center" wrapText="1"/>
    </xf>
    <xf numFmtId="0" fontId="30" fillId="0" borderId="58" xfId="0" applyFont="1" applyBorder="1" applyAlignment="1" applyProtection="1"/>
    <xf numFmtId="0" fontId="30" fillId="0" borderId="29" xfId="0" applyFont="1" applyBorder="1" applyAlignment="1" applyProtection="1"/>
    <xf numFmtId="0" fontId="30" fillId="0" borderId="30" xfId="0" applyFont="1" applyBorder="1" applyAlignment="1" applyProtection="1"/>
    <xf numFmtId="0" fontId="36" fillId="0" borderId="40" xfId="0" applyNumberFormat="1" applyFont="1" applyBorder="1" applyAlignment="1" applyProtection="1">
      <alignment horizontal="left" vertical="center" wrapText="1"/>
      <protection locked="0"/>
    </xf>
    <xf numFmtId="0" fontId="25" fillId="24" borderId="58" xfId="0" applyFont="1" applyFill="1" applyBorder="1" applyAlignment="1" applyProtection="1">
      <alignment horizontal="center" vertical="center" wrapText="1"/>
    </xf>
    <xf numFmtId="0" fontId="26" fillId="24" borderId="17" xfId="0" applyFont="1" applyFill="1" applyBorder="1" applyAlignment="1" applyProtection="1">
      <alignment horizontal="center"/>
    </xf>
    <xf numFmtId="0" fontId="25" fillId="24" borderId="58" xfId="0" applyFont="1" applyFill="1" applyBorder="1" applyAlignment="1">
      <alignment horizontal="center" vertical="center" wrapText="1"/>
    </xf>
    <xf numFmtId="0" fontId="26" fillId="24" borderId="17" xfId="0" applyFont="1" applyFill="1" applyBorder="1" applyAlignment="1">
      <alignment horizontal="center"/>
    </xf>
    <xf numFmtId="0" fontId="1" fillId="0" borderId="24" xfId="0" applyNumberFormat="1" applyFont="1" applyBorder="1" applyAlignment="1" applyProtection="1">
      <alignment vertical="center" wrapText="1"/>
      <protection locked="0"/>
    </xf>
    <xf numFmtId="0" fontId="1" fillId="0" borderId="26" xfId="0" applyNumberFormat="1" applyFont="1" applyBorder="1" applyAlignment="1" applyProtection="1">
      <alignment vertical="center" wrapText="1"/>
      <protection locked="0"/>
    </xf>
    <xf numFmtId="0" fontId="1" fillId="0" borderId="27" xfId="0" applyNumberFormat="1" applyFont="1" applyBorder="1" applyAlignment="1" applyProtection="1">
      <alignment vertical="center" wrapText="1"/>
      <protection locked="0"/>
    </xf>
    <xf numFmtId="43" fontId="16" fillId="0" borderId="12" xfId="28" applyNumberFormat="1" applyFont="1" applyBorder="1" applyAlignment="1" applyProtection="1">
      <alignment horizontal="center" vertical="center" wrapText="1"/>
      <protection locked="0"/>
    </xf>
    <xf numFmtId="166" fontId="1" fillId="0" borderId="47" xfId="28" applyNumberFormat="1" applyFont="1" applyBorder="1" applyAlignment="1" applyProtection="1">
      <alignment horizontal="right" vertical="center" shrinkToFit="1"/>
    </xf>
    <xf numFmtId="166" fontId="1" fillId="0" borderId="43"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46" xfId="28" applyNumberFormat="1" applyFont="1" applyBorder="1" applyAlignment="1" applyProtection="1">
      <alignment horizontal="right" vertical="center" shrinkToFit="1"/>
    </xf>
    <xf numFmtId="166" fontId="1" fillId="0" borderId="76" xfId="0" applyNumberFormat="1" applyFont="1" applyBorder="1" applyAlignment="1" applyProtection="1">
      <alignment horizontal="center" vertical="center" shrinkToFit="1"/>
    </xf>
    <xf numFmtId="166" fontId="1" fillId="0" borderId="14" xfId="0" applyNumberFormat="1" applyFont="1" applyBorder="1" applyAlignment="1" applyProtection="1">
      <alignment horizontal="center" vertical="center" shrinkToFit="1"/>
    </xf>
    <xf numFmtId="166" fontId="1" fillId="0" borderId="72" xfId="0" applyNumberFormat="1" applyFont="1" applyBorder="1" applyAlignment="1" applyProtection="1">
      <alignment horizontal="center" vertical="center" shrinkToFit="1"/>
    </xf>
    <xf numFmtId="166" fontId="36" fillId="0" borderId="37" xfId="0" applyNumberFormat="1" applyFont="1" applyBorder="1" applyAlignment="1" applyProtection="1">
      <alignment vertical="center" shrinkToFit="1"/>
    </xf>
    <xf numFmtId="166" fontId="36" fillId="0" borderId="46" xfId="0" applyNumberFormat="1" applyFont="1" applyBorder="1" applyAlignment="1" applyProtection="1">
      <alignment vertical="center" shrinkToFit="1"/>
    </xf>
    <xf numFmtId="166" fontId="36" fillId="0" borderId="13" xfId="0" applyNumberFormat="1" applyFont="1" applyBorder="1" applyAlignment="1" applyProtection="1">
      <alignment vertical="center" shrinkToFit="1"/>
    </xf>
    <xf numFmtId="49" fontId="29" fillId="0" borderId="29" xfId="0" applyNumberFormat="1" applyFont="1" applyBorder="1" applyAlignment="1" applyProtection="1">
      <alignment horizontal="right" vertical="center" wrapText="1"/>
    </xf>
    <xf numFmtId="49" fontId="29" fillId="0" borderId="29" xfId="0" applyNumberFormat="1" applyFont="1" applyBorder="1" applyAlignment="1">
      <alignment horizontal="right" vertical="center" wrapText="1"/>
    </xf>
    <xf numFmtId="0" fontId="12" fillId="0" borderId="0" xfId="35" applyAlignment="1" applyProtection="1">
      <alignment wrapText="1"/>
      <protection locked="0"/>
    </xf>
    <xf numFmtId="0" fontId="26" fillId="0" borderId="68" xfId="0" applyFont="1" applyBorder="1" applyAlignment="1" applyProtection="1">
      <alignment horizontal="left" vertical="center" wrapText="1"/>
    </xf>
    <xf numFmtId="0" fontId="26" fillId="0" borderId="36" xfId="0" applyFont="1" applyBorder="1" applyAlignment="1" applyProtection="1">
      <alignment horizontal="left" vertical="center" wrapText="1"/>
    </xf>
    <xf numFmtId="0" fontId="26" fillId="0" borderId="37" xfId="0" applyFont="1" applyBorder="1" applyAlignment="1" applyProtection="1">
      <alignment horizontal="left"/>
    </xf>
    <xf numFmtId="0" fontId="26" fillId="0" borderId="19" xfId="0" applyFont="1" applyBorder="1" applyAlignment="1" applyProtection="1">
      <alignment horizontal="left"/>
    </xf>
    <xf numFmtId="0" fontId="12" fillId="0" borderId="0" xfId="35" applyAlignment="1" applyProtection="1">
      <alignment horizontal="left" wrapText="1"/>
      <protection locked="0"/>
    </xf>
    <xf numFmtId="0" fontId="32" fillId="0" borderId="0" xfId="0" applyFont="1" applyAlignment="1" applyProtection="1">
      <alignment horizontal="center" vertical="center" wrapText="1"/>
    </xf>
    <xf numFmtId="0" fontId="40" fillId="0" borderId="10" xfId="0" applyNumberFormat="1" applyFont="1" applyFill="1" applyBorder="1" applyAlignment="1" applyProtection="1">
      <alignment horizontal="left" vertical="center" shrinkToFit="1"/>
      <protection locked="0"/>
    </xf>
    <xf numFmtId="0" fontId="40" fillId="0" borderId="11" xfId="0" applyNumberFormat="1" applyFont="1" applyFill="1" applyBorder="1" applyAlignment="1" applyProtection="1">
      <alignment horizontal="left" vertical="center" shrinkToFit="1"/>
      <protection locked="0"/>
    </xf>
    <xf numFmtId="0" fontId="40" fillId="0" borderId="12" xfId="0" applyNumberFormat="1" applyFont="1" applyFill="1" applyBorder="1" applyAlignment="1" applyProtection="1">
      <alignment horizontal="left" vertical="center" shrinkToFit="1"/>
      <protection locked="0"/>
    </xf>
    <xf numFmtId="49" fontId="40" fillId="0" borderId="10" xfId="0" applyNumberFormat="1" applyFont="1" applyFill="1" applyBorder="1" applyAlignment="1" applyProtection="1">
      <alignment horizontal="left" vertical="center" shrinkToFit="1"/>
      <protection locked="0"/>
    </xf>
    <xf numFmtId="49" fontId="40" fillId="0" borderId="11" xfId="0" applyNumberFormat="1" applyFont="1" applyFill="1" applyBorder="1" applyAlignment="1" applyProtection="1">
      <alignment horizontal="left" vertical="center" shrinkToFit="1"/>
      <protection locked="0"/>
    </xf>
    <xf numFmtId="49" fontId="40" fillId="0" borderId="12" xfId="0" applyNumberFormat="1" applyFont="1" applyFill="1" applyBorder="1" applyAlignment="1" applyProtection="1">
      <alignment horizontal="left" vertical="center" shrinkToFit="1"/>
      <protection locked="0"/>
    </xf>
    <xf numFmtId="49" fontId="40" fillId="0" borderId="40" xfId="0" applyNumberFormat="1" applyFont="1" applyFill="1" applyBorder="1" applyAlignment="1" applyProtection="1">
      <alignment horizontal="left" vertical="center" shrinkToFit="1"/>
      <protection locked="0"/>
    </xf>
    <xf numFmtId="0" fontId="41" fillId="27" borderId="50" xfId="0" applyFont="1" applyFill="1" applyBorder="1" applyAlignment="1" applyProtection="1">
      <alignment horizontal="center" vertical="center"/>
    </xf>
    <xf numFmtId="0" fontId="41" fillId="27" borderId="57" xfId="0" applyFont="1" applyFill="1" applyBorder="1" applyAlignment="1" applyProtection="1">
      <alignment horizontal="center" vertical="center"/>
    </xf>
    <xf numFmtId="0" fontId="41" fillId="27" borderId="51" xfId="0" applyFont="1" applyFill="1" applyBorder="1" applyAlignment="1" applyProtection="1">
      <alignment horizontal="center" vertical="center"/>
    </xf>
    <xf numFmtId="49" fontId="40" fillId="0" borderId="10" xfId="0" applyNumberFormat="1" applyFont="1" applyBorder="1" applyAlignment="1" applyProtection="1">
      <alignment horizontal="left" vertical="center" shrinkToFit="1"/>
      <protection locked="0"/>
    </xf>
    <xf numFmtId="49" fontId="40" fillId="0" borderId="11" xfId="0" applyNumberFormat="1" applyFont="1" applyBorder="1" applyAlignment="1" applyProtection="1">
      <alignment horizontal="left" vertical="center" shrinkToFit="1"/>
      <protection locked="0"/>
    </xf>
    <xf numFmtId="49" fontId="40" fillId="0" borderId="40" xfId="0" applyNumberFormat="1" applyFont="1" applyBorder="1" applyAlignment="1" applyProtection="1">
      <alignment horizontal="left" vertical="center" shrinkToFit="1"/>
      <protection locked="0"/>
    </xf>
    <xf numFmtId="0" fontId="31" fillId="25" borderId="50" xfId="0" applyFont="1" applyFill="1" applyBorder="1" applyAlignment="1" applyProtection="1">
      <alignment horizontal="center" vertical="center"/>
    </xf>
    <xf numFmtId="0" fontId="31" fillId="25" borderId="57" xfId="0" applyFont="1" applyFill="1" applyBorder="1" applyAlignment="1" applyProtection="1">
      <alignment horizontal="center" vertical="center"/>
    </xf>
    <xf numFmtId="0" fontId="31" fillId="25" borderId="51" xfId="0" applyFont="1" applyFill="1" applyBorder="1" applyAlignment="1" applyProtection="1">
      <alignment horizontal="center" vertical="center"/>
    </xf>
    <xf numFmtId="0" fontId="40" fillId="25" borderId="10" xfId="0" applyFont="1" applyFill="1" applyBorder="1" applyAlignment="1" applyProtection="1">
      <alignment horizontal="left" vertical="center"/>
    </xf>
    <xf numFmtId="0" fontId="40" fillId="25" borderId="11" xfId="0" applyFont="1" applyFill="1" applyBorder="1" applyAlignment="1" applyProtection="1">
      <alignment horizontal="left" vertical="center"/>
    </xf>
    <xf numFmtId="0" fontId="40" fillId="25" borderId="12" xfId="0" applyFont="1" applyFill="1" applyBorder="1" applyAlignment="1" applyProtection="1">
      <alignment horizontal="left" vertical="center"/>
    </xf>
    <xf numFmtId="49" fontId="40" fillId="25" borderId="10" xfId="0" applyNumberFormat="1" applyFont="1" applyFill="1" applyBorder="1" applyAlignment="1" applyProtection="1">
      <alignment horizontal="left" vertical="center"/>
    </xf>
    <xf numFmtId="49" fontId="40" fillId="25" borderId="11" xfId="0" applyNumberFormat="1" applyFont="1" applyFill="1" applyBorder="1" applyAlignment="1" applyProtection="1">
      <alignment horizontal="left" vertical="center"/>
    </xf>
    <xf numFmtId="49" fontId="40" fillId="25" borderId="12" xfId="0" applyNumberFormat="1" applyFont="1" applyFill="1" applyBorder="1" applyAlignment="1" applyProtection="1">
      <alignment horizontal="left" vertical="center"/>
    </xf>
    <xf numFmtId="0" fontId="32" fillId="0" borderId="0" xfId="0" applyFont="1" applyBorder="1" applyAlignment="1" applyProtection="1">
      <alignment horizontal="left" vertical="center" wrapText="1"/>
    </xf>
    <xf numFmtId="0" fontId="32" fillId="0" borderId="0" xfId="0" applyFont="1" applyBorder="1" applyAlignment="1" applyProtection="1">
      <alignment horizontal="left" vertical="center"/>
    </xf>
    <xf numFmtId="0" fontId="32" fillId="0" borderId="18" xfId="0" applyFont="1" applyBorder="1" applyAlignment="1" applyProtection="1">
      <alignment horizontal="left" vertical="center"/>
    </xf>
    <xf numFmtId="49" fontId="40" fillId="0" borderId="52" xfId="0" applyNumberFormat="1" applyFont="1" applyFill="1" applyBorder="1" applyAlignment="1" applyProtection="1">
      <alignment horizontal="left" vertical="center" shrinkToFit="1"/>
      <protection locked="0"/>
    </xf>
    <xf numFmtId="49" fontId="40" fillId="0" borderId="35" xfId="0" applyNumberFormat="1" applyFont="1" applyFill="1" applyBorder="1" applyAlignment="1" applyProtection="1">
      <alignment horizontal="left" vertical="center" shrinkToFit="1"/>
      <protection locked="0"/>
    </xf>
    <xf numFmtId="49" fontId="40" fillId="0" borderId="41" xfId="0" applyNumberFormat="1" applyFont="1" applyFill="1" applyBorder="1" applyAlignment="1" applyProtection="1">
      <alignment horizontal="left" vertical="center" shrinkToFit="1"/>
      <protection locked="0"/>
    </xf>
    <xf numFmtId="0" fontId="40" fillId="25" borderId="33" xfId="0" applyFont="1" applyFill="1" applyBorder="1" applyAlignment="1" applyProtection="1">
      <alignment horizontal="left" vertical="center" wrapText="1"/>
    </xf>
    <xf numFmtId="0" fontId="40" fillId="25" borderId="11" xfId="0" applyFont="1" applyFill="1" applyBorder="1" applyAlignment="1" applyProtection="1">
      <alignment horizontal="left" vertical="center" wrapText="1"/>
    </xf>
    <xf numFmtId="0" fontId="40" fillId="25" borderId="12" xfId="0" applyFont="1" applyFill="1" applyBorder="1" applyAlignment="1" applyProtection="1">
      <alignment horizontal="left" vertical="center" wrapText="1"/>
    </xf>
    <xf numFmtId="0" fontId="40" fillId="0" borderId="10" xfId="0" applyNumberFormat="1" applyFont="1" applyFill="1" applyBorder="1" applyAlignment="1" applyProtection="1">
      <alignment horizontal="left" vertical="center" wrapText="1"/>
      <protection locked="0"/>
    </xf>
    <xf numFmtId="0" fontId="40" fillId="0" borderId="11" xfId="0" applyNumberFormat="1" applyFont="1" applyFill="1" applyBorder="1" applyAlignment="1" applyProtection="1">
      <alignment horizontal="left" vertical="center" wrapText="1"/>
      <protection locked="0"/>
    </xf>
    <xf numFmtId="0" fontId="40" fillId="0" borderId="40" xfId="0" applyNumberFormat="1" applyFont="1" applyFill="1" applyBorder="1" applyAlignment="1" applyProtection="1">
      <alignment horizontal="left" vertical="center" wrapText="1"/>
      <protection locked="0"/>
    </xf>
    <xf numFmtId="14" fontId="40" fillId="0" borderId="10" xfId="0" applyNumberFormat="1"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14" fontId="40" fillId="0" borderId="52" xfId="0" applyNumberFormat="1" applyFont="1" applyFill="1" applyBorder="1" applyAlignment="1" applyProtection="1">
      <alignment horizontal="left" vertical="center"/>
      <protection locked="0"/>
    </xf>
    <xf numFmtId="14" fontId="40" fillId="0" borderId="35" xfId="0" applyNumberFormat="1" applyFont="1" applyFill="1" applyBorder="1" applyAlignment="1" applyProtection="1">
      <alignment horizontal="left" vertical="center"/>
      <protection locked="0"/>
    </xf>
    <xf numFmtId="14" fontId="40" fillId="0" borderId="20" xfId="0" applyNumberFormat="1" applyFont="1" applyFill="1" applyBorder="1" applyAlignment="1" applyProtection="1">
      <alignment horizontal="left" vertical="center"/>
      <protection locked="0"/>
    </xf>
    <xf numFmtId="0" fontId="40" fillId="25" borderId="52" xfId="0" applyFont="1" applyFill="1" applyBorder="1" applyAlignment="1" applyProtection="1">
      <alignment horizontal="left" vertical="center"/>
    </xf>
    <xf numFmtId="0" fontId="40" fillId="25" borderId="35" xfId="0" applyFont="1" applyFill="1" applyBorder="1" applyAlignment="1" applyProtection="1">
      <alignment horizontal="left" vertical="center"/>
    </xf>
    <xf numFmtId="0" fontId="40" fillId="25" borderId="20" xfId="0" applyFont="1" applyFill="1" applyBorder="1" applyAlignment="1" applyProtection="1">
      <alignment horizontal="left" vertical="center"/>
    </xf>
    <xf numFmtId="165" fontId="40" fillId="0" borderId="52" xfId="0" applyNumberFormat="1" applyFont="1" applyFill="1" applyBorder="1" applyAlignment="1" applyProtection="1">
      <alignment horizontal="left" vertical="center" shrinkToFit="1"/>
      <protection locked="0"/>
    </xf>
    <xf numFmtId="165" fontId="40" fillId="0" borderId="35" xfId="0" applyNumberFormat="1" applyFont="1" applyFill="1" applyBorder="1" applyAlignment="1" applyProtection="1">
      <alignment horizontal="left" vertical="center" shrinkToFit="1"/>
      <protection locked="0"/>
    </xf>
    <xf numFmtId="165" fontId="40" fillId="0" borderId="41" xfId="0" applyNumberFormat="1" applyFont="1" applyFill="1" applyBorder="1" applyAlignment="1" applyProtection="1">
      <alignment horizontal="left" vertical="center" shrinkToFit="1"/>
      <protection locked="0"/>
    </xf>
    <xf numFmtId="0" fontId="36" fillId="27" borderId="33" xfId="0" applyFont="1" applyFill="1" applyBorder="1" applyAlignment="1" applyProtection="1">
      <alignment horizontal="left" vertical="center" wrapText="1"/>
    </xf>
    <xf numFmtId="0" fontId="36" fillId="27" borderId="11" xfId="0" applyFont="1" applyFill="1" applyBorder="1" applyAlignment="1" applyProtection="1">
      <alignment horizontal="left" vertical="center" wrapText="1"/>
    </xf>
    <xf numFmtId="0" fontId="36" fillId="27" borderId="12" xfId="0" applyFont="1" applyFill="1" applyBorder="1" applyAlignment="1" applyProtection="1">
      <alignment horizontal="left" vertical="center" wrapText="1"/>
    </xf>
    <xf numFmtId="0" fontId="36" fillId="27" borderId="34" xfId="0" applyFont="1" applyFill="1" applyBorder="1" applyAlignment="1" applyProtection="1">
      <alignment horizontal="left" vertical="center" wrapText="1"/>
    </xf>
    <xf numFmtId="0" fontId="36" fillId="27" borderId="35" xfId="0" applyFont="1" applyFill="1" applyBorder="1" applyAlignment="1" applyProtection="1">
      <alignment horizontal="left" vertical="center" wrapText="1"/>
    </xf>
    <xf numFmtId="0" fontId="36" fillId="27" borderId="20" xfId="0" applyFont="1" applyFill="1" applyBorder="1" applyAlignment="1" applyProtection="1">
      <alignment horizontal="left" vertical="center" wrapText="1"/>
    </xf>
    <xf numFmtId="0" fontId="40" fillId="25" borderId="34" xfId="0" applyFont="1" applyFill="1" applyBorder="1" applyAlignment="1" applyProtection="1">
      <alignment horizontal="left" vertical="center" wrapText="1"/>
    </xf>
    <xf numFmtId="0" fontId="40" fillId="25" borderId="35" xfId="0" applyFont="1" applyFill="1" applyBorder="1" applyAlignment="1" applyProtection="1">
      <alignment horizontal="left" vertical="center" wrapText="1"/>
    </xf>
    <xf numFmtId="0" fontId="40" fillId="25" borderId="20" xfId="0" applyFont="1" applyFill="1" applyBorder="1" applyAlignment="1" applyProtection="1">
      <alignment horizontal="left" vertical="center" wrapText="1"/>
    </xf>
    <xf numFmtId="49" fontId="36" fillId="0" borderId="10" xfId="0" applyNumberFormat="1" applyFont="1" applyBorder="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0" fontId="36" fillId="25" borderId="18" xfId="0" applyFont="1" applyFill="1" applyBorder="1" applyAlignment="1" applyProtection="1">
      <alignment horizontal="center"/>
    </xf>
    <xf numFmtId="0" fontId="36" fillId="25" borderId="59" xfId="0" applyFont="1" applyFill="1" applyBorder="1" applyAlignment="1" applyProtection="1">
      <alignment horizontal="center"/>
    </xf>
    <xf numFmtId="166" fontId="36" fillId="0" borderId="10" xfId="0" applyNumberFormat="1" applyFont="1" applyBorder="1" applyAlignment="1" applyProtection="1">
      <alignment horizontal="center" vertical="center" shrinkToFit="1"/>
      <protection locked="0"/>
    </xf>
    <xf numFmtId="166" fontId="36" fillId="0" borderId="12" xfId="0" applyNumberFormat="1" applyFont="1" applyBorder="1" applyAlignment="1" applyProtection="1">
      <alignment horizontal="center" vertical="center" shrinkToFit="1"/>
      <protection locked="0"/>
    </xf>
    <xf numFmtId="166" fontId="36" fillId="0" borderId="52" xfId="0" applyNumberFormat="1" applyFont="1" applyBorder="1" applyAlignment="1" applyProtection="1">
      <alignment horizontal="center" vertical="center" shrinkToFit="1"/>
      <protection locked="0"/>
    </xf>
    <xf numFmtId="166" fontId="36" fillId="0" borderId="20" xfId="0" applyNumberFormat="1" applyFont="1" applyBorder="1" applyAlignment="1" applyProtection="1">
      <alignment horizontal="center" vertical="center" shrinkToFit="1"/>
      <protection locked="0"/>
    </xf>
    <xf numFmtId="43" fontId="36" fillId="0" borderId="33" xfId="0" applyNumberFormat="1" applyFont="1" applyBorder="1" applyAlignment="1" applyProtection="1">
      <alignment horizontal="left" vertical="center" shrinkToFit="1"/>
      <protection locked="0"/>
    </xf>
    <xf numFmtId="43" fontId="36" fillId="0" borderId="12" xfId="0" applyNumberFormat="1" applyFont="1" applyBorder="1" applyAlignment="1" applyProtection="1">
      <alignment horizontal="left" vertical="center" shrinkToFit="1"/>
      <protection locked="0"/>
    </xf>
    <xf numFmtId="165" fontId="36" fillId="0" borderId="10" xfId="0" applyNumberFormat="1" applyFont="1" applyBorder="1" applyAlignment="1" applyProtection="1">
      <alignment horizontal="center" vertical="center" shrinkToFit="1"/>
      <protection locked="0"/>
    </xf>
    <xf numFmtId="165" fontId="36" fillId="0" borderId="12" xfId="0" applyNumberFormat="1" applyFont="1" applyBorder="1" applyAlignment="1" applyProtection="1">
      <alignment horizontal="center" vertical="center" shrinkToFit="1"/>
      <protection locked="0"/>
    </xf>
    <xf numFmtId="49" fontId="36" fillId="0" borderId="37" xfId="0" applyNumberFormat="1" applyFont="1" applyBorder="1" applyAlignment="1" applyProtection="1">
      <alignment horizontal="center" vertical="center" shrinkToFit="1"/>
      <protection locked="0"/>
    </xf>
    <xf numFmtId="49" fontId="36" fillId="0" borderId="19" xfId="0" applyNumberFormat="1" applyFont="1" applyBorder="1" applyAlignment="1" applyProtection="1">
      <alignment horizontal="center" vertical="center" shrinkToFit="1"/>
      <protection locked="0"/>
    </xf>
    <xf numFmtId="43" fontId="36" fillId="0" borderId="34" xfId="0" applyNumberFormat="1" applyFont="1" applyBorder="1" applyAlignment="1" applyProtection="1">
      <alignment horizontal="center" vertical="center" shrinkToFit="1"/>
      <protection locked="0"/>
    </xf>
    <xf numFmtId="43" fontId="36" fillId="0" borderId="20"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center" vertical="center" shrinkToFit="1"/>
      <protection locked="0"/>
    </xf>
    <xf numFmtId="0" fontId="32" fillId="24" borderId="10" xfId="0" applyFont="1" applyFill="1" applyBorder="1" applyAlignment="1" applyProtection="1">
      <alignment horizontal="center" vertical="center"/>
    </xf>
    <xf numFmtId="0" fontId="32" fillId="24" borderId="12" xfId="0" applyFont="1" applyFill="1" applyBorder="1" applyAlignment="1" applyProtection="1">
      <alignment horizontal="center" vertical="center"/>
    </xf>
    <xf numFmtId="166" fontId="36" fillId="0" borderId="40"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166" fontId="36" fillId="0" borderId="33" xfId="28" applyNumberFormat="1" applyFont="1" applyBorder="1" applyAlignment="1" applyProtection="1">
      <alignment horizontal="center" vertical="center" shrinkToFit="1"/>
      <protection locked="0"/>
    </xf>
    <xf numFmtId="166" fontId="36" fillId="0" borderId="11" xfId="28" applyNumberFormat="1" applyFont="1" applyBorder="1" applyAlignment="1" applyProtection="1">
      <alignment horizontal="center" vertical="center" shrinkToFit="1"/>
      <protection locked="0"/>
    </xf>
    <xf numFmtId="166" fontId="36" fillId="0" borderId="40" xfId="28" applyNumberFormat="1" applyFont="1" applyBorder="1" applyAlignment="1" applyProtection="1">
      <alignment horizontal="center" vertical="center" shrinkToFit="1"/>
      <protection locked="0"/>
    </xf>
    <xf numFmtId="166" fontId="36" fillId="0" borderId="34" xfId="28" applyNumberFormat="1" applyFont="1" applyBorder="1" applyAlignment="1" applyProtection="1">
      <alignment horizontal="center" vertical="center" shrinkToFit="1"/>
      <protection locked="0"/>
    </xf>
    <xf numFmtId="166" fontId="36" fillId="0" borderId="35" xfId="28" applyNumberFormat="1" applyFont="1" applyBorder="1" applyAlignment="1" applyProtection="1">
      <alignment horizontal="center" vertical="center" shrinkToFit="1"/>
      <protection locked="0"/>
    </xf>
    <xf numFmtId="166" fontId="36" fillId="0" borderId="41" xfId="28" applyNumberFormat="1" applyFont="1" applyBorder="1" applyAlignment="1" applyProtection="1">
      <alignment horizontal="center" vertical="center" shrinkToFit="1"/>
      <protection locked="0"/>
    </xf>
    <xf numFmtId="166" fontId="36" fillId="0" borderId="10" xfId="0" applyNumberFormat="1" applyFont="1" applyBorder="1" applyAlignment="1" applyProtection="1">
      <alignment horizontal="center" shrinkToFit="1"/>
      <protection locked="0"/>
    </xf>
    <xf numFmtId="166" fontId="36" fillId="0" borderId="12" xfId="0" applyNumberFormat="1" applyFont="1" applyBorder="1" applyAlignment="1" applyProtection="1">
      <alignment horizontal="center" shrinkToFit="1"/>
      <protection locked="0"/>
    </xf>
    <xf numFmtId="49" fontId="0" fillId="0" borderId="32" xfId="0" applyNumberFormat="1" applyBorder="1" applyAlignment="1" applyProtection="1">
      <alignment horizontal="left"/>
    </xf>
    <xf numFmtId="0" fontId="29" fillId="26" borderId="70" xfId="0" applyFont="1" applyFill="1" applyBorder="1" applyAlignment="1" applyProtection="1">
      <alignment horizontal="left" vertical="center" wrapText="1"/>
    </xf>
    <xf numFmtId="0" fontId="29" fillId="26" borderId="39" xfId="0" applyFont="1" applyFill="1" applyBorder="1" applyAlignment="1" applyProtection="1">
      <alignment horizontal="left" vertical="center" wrapText="1"/>
    </xf>
    <xf numFmtId="0" fontId="29" fillId="26" borderId="71" xfId="0" applyFont="1" applyFill="1" applyBorder="1" applyAlignment="1" applyProtection="1">
      <alignment horizontal="left" vertical="center" wrapText="1"/>
    </xf>
    <xf numFmtId="0" fontId="29" fillId="25" borderId="58" xfId="0" applyFont="1" applyFill="1" applyBorder="1" applyAlignment="1" applyProtection="1">
      <alignment horizontal="center" vertical="center" wrapText="1"/>
    </xf>
    <xf numFmtId="0" fontId="29" fillId="25" borderId="29" xfId="0" applyFont="1" applyFill="1" applyBorder="1" applyAlignment="1" applyProtection="1">
      <alignment horizontal="center" vertical="center" wrapText="1"/>
    </xf>
    <xf numFmtId="0" fontId="29" fillId="25" borderId="30" xfId="0" applyFont="1" applyFill="1" applyBorder="1" applyAlignment="1" applyProtection="1">
      <alignment horizontal="center" vertical="center" wrapText="1"/>
    </xf>
    <xf numFmtId="0" fontId="29" fillId="25" borderId="17" xfId="0" applyFont="1" applyFill="1" applyBorder="1" applyAlignment="1" applyProtection="1">
      <alignment horizontal="center" vertical="center" wrapText="1"/>
    </xf>
    <xf numFmtId="0" fontId="29" fillId="25" borderId="18"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wrapText="1"/>
    </xf>
    <xf numFmtId="166" fontId="36" fillId="0" borderId="45" xfId="0" applyNumberFormat="1" applyFont="1" applyBorder="1" applyAlignment="1" applyProtection="1">
      <alignment horizontal="center" vertical="center" shrinkToFit="1"/>
      <protection locked="0"/>
    </xf>
    <xf numFmtId="166" fontId="36" fillId="0" borderId="31" xfId="0" applyNumberFormat="1" applyFont="1" applyBorder="1" applyAlignment="1" applyProtection="1">
      <alignment horizontal="center" vertical="center" shrinkToFit="1"/>
      <protection locked="0"/>
    </xf>
    <xf numFmtId="166" fontId="36" fillId="0" borderId="51" xfId="0" applyNumberFormat="1" applyFont="1" applyBorder="1" applyAlignment="1" applyProtection="1">
      <alignment horizontal="center" vertical="center" shrinkToFit="1"/>
      <protection locked="0"/>
    </xf>
    <xf numFmtId="0" fontId="30" fillId="25" borderId="58" xfId="0" applyFont="1" applyFill="1" applyBorder="1" applyAlignment="1" applyProtection="1">
      <alignment horizontal="center" vertical="center" wrapText="1"/>
    </xf>
    <xf numFmtId="0" fontId="30" fillId="25" borderId="29" xfId="0" applyFont="1" applyFill="1" applyBorder="1" applyAlignment="1" applyProtection="1">
      <alignment horizontal="center" vertical="center"/>
    </xf>
    <xf numFmtId="0" fontId="30" fillId="25" borderId="17" xfId="0" applyFont="1" applyFill="1" applyBorder="1" applyAlignment="1" applyProtection="1">
      <alignment horizontal="center" vertical="center"/>
    </xf>
    <xf numFmtId="0" fontId="30" fillId="25" borderId="18" xfId="0" applyFont="1" applyFill="1" applyBorder="1" applyAlignment="1" applyProtection="1">
      <alignment horizontal="center" vertical="center"/>
    </xf>
    <xf numFmtId="0" fontId="36" fillId="25" borderId="75" xfId="0" applyFont="1" applyFill="1" applyBorder="1" applyAlignment="1" applyProtection="1">
      <alignment horizontal="center"/>
    </xf>
    <xf numFmtId="0" fontId="36" fillId="25" borderId="0" xfId="0" applyFont="1" applyFill="1" applyBorder="1" applyAlignment="1" applyProtection="1">
      <alignment horizontal="center"/>
    </xf>
    <xf numFmtId="0" fontId="36" fillId="25" borderId="17" xfId="0" applyFont="1" applyFill="1" applyBorder="1" applyAlignment="1" applyProtection="1">
      <alignment horizontal="center"/>
    </xf>
    <xf numFmtId="49" fontId="36" fillId="0" borderId="64" xfId="0" applyNumberFormat="1" applyFont="1" applyBorder="1" applyAlignment="1" applyProtection="1">
      <alignment horizontal="center" vertical="center" shrinkToFit="1"/>
      <protection locked="0"/>
    </xf>
    <xf numFmtId="49" fontId="36" fillId="0" borderId="65" xfId="0" applyNumberFormat="1" applyFont="1" applyBorder="1" applyAlignment="1" applyProtection="1">
      <alignment horizontal="center" vertical="center" shrinkToFit="1"/>
      <protection locked="0"/>
    </xf>
    <xf numFmtId="0" fontId="32" fillId="0" borderId="10"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3" fillId="0" borderId="0" xfId="0" applyFont="1" applyBorder="1" applyAlignment="1" applyProtection="1">
      <alignment horizontal="right" vertical="center" wrapText="1"/>
    </xf>
    <xf numFmtId="0" fontId="12" fillId="0" borderId="42" xfId="35" applyFont="1" applyBorder="1" applyAlignment="1" applyProtection="1">
      <alignment horizontal="left" wrapText="1"/>
      <protection locked="0"/>
    </xf>
    <xf numFmtId="166" fontId="36" fillId="0" borderId="66" xfId="0" applyNumberFormat="1" applyFont="1" applyBorder="1" applyAlignment="1" applyProtection="1">
      <alignment horizontal="center" shrinkToFit="1"/>
    </xf>
    <xf numFmtId="166" fontId="36" fillId="0" borderId="67" xfId="0" applyNumberFormat="1" applyFont="1" applyBorder="1" applyAlignment="1" applyProtection="1">
      <alignment horizontal="center" shrinkToFit="1"/>
    </xf>
    <xf numFmtId="0" fontId="32" fillId="0" borderId="38"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37"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49" fontId="36" fillId="0" borderId="68" xfId="0" applyNumberFormat="1" applyFont="1" applyBorder="1" applyAlignment="1" applyProtection="1">
      <alignment horizontal="center" vertical="center" shrinkToFit="1"/>
      <protection locked="0"/>
    </xf>
    <xf numFmtId="49" fontId="36" fillId="0" borderId="42"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32" fillId="24" borderId="11" xfId="0" applyFont="1" applyFill="1" applyBorder="1" applyAlignment="1" applyProtection="1">
      <alignment horizontal="center" vertical="center"/>
    </xf>
    <xf numFmtId="0" fontId="12" fillId="0" borderId="0" xfId="35" applyAlignment="1" applyProtection="1">
      <alignment horizontal="left"/>
      <protection locked="0"/>
    </xf>
    <xf numFmtId="0" fontId="12" fillId="0" borderId="0" xfId="35" applyFont="1" applyAlignment="1" applyProtection="1">
      <alignment horizontal="left"/>
      <protection locked="0"/>
    </xf>
    <xf numFmtId="166" fontId="36" fillId="0" borderId="68" xfId="0" applyNumberFormat="1" applyFont="1" applyBorder="1" applyAlignment="1" applyProtection="1">
      <alignment horizontal="center" vertical="center" shrinkToFit="1"/>
      <protection locked="0"/>
    </xf>
    <xf numFmtId="166" fontId="36" fillId="0" borderId="36" xfId="0" applyNumberFormat="1" applyFont="1" applyBorder="1" applyAlignment="1" applyProtection="1">
      <alignment horizontal="center" vertical="center" shrinkToFit="1"/>
      <protection locked="0"/>
    </xf>
    <xf numFmtId="166" fontId="30" fillId="0" borderId="66" xfId="0" applyNumberFormat="1" applyFont="1" applyFill="1" applyBorder="1" applyAlignment="1" applyProtection="1">
      <alignment horizontal="center" vertical="center" shrinkToFit="1"/>
    </xf>
    <xf numFmtId="166" fontId="30" fillId="0" borderId="67" xfId="0" applyNumberFormat="1" applyFont="1" applyFill="1" applyBorder="1" applyAlignment="1" applyProtection="1">
      <alignment horizontal="center" vertical="center" shrinkToFit="1"/>
    </xf>
    <xf numFmtId="49" fontId="39" fillId="0" borderId="42" xfId="0" applyNumberFormat="1" applyFont="1" applyFill="1" applyBorder="1" applyAlignment="1" applyProtection="1">
      <alignment horizontal="right" vertical="center"/>
    </xf>
    <xf numFmtId="49" fontId="39" fillId="0" borderId="69" xfId="0" applyNumberFormat="1" applyFont="1" applyFill="1" applyBorder="1" applyAlignment="1" applyProtection="1">
      <alignment horizontal="right" vertical="center"/>
    </xf>
    <xf numFmtId="49" fontId="36" fillId="0" borderId="0" xfId="0" applyNumberFormat="1" applyFont="1" applyBorder="1" applyAlignment="1" applyProtection="1">
      <alignment horizontal="center" vertical="center" shrinkToFit="1"/>
      <protection locked="0"/>
    </xf>
    <xf numFmtId="44" fontId="32" fillId="24" borderId="10" xfId="28" applyFont="1" applyFill="1" applyBorder="1" applyAlignment="1" applyProtection="1">
      <alignment horizontal="center" vertical="center"/>
    </xf>
    <xf numFmtId="44" fontId="32" fillId="24" borderId="12" xfId="28" applyFont="1" applyFill="1" applyBorder="1" applyAlignment="1" applyProtection="1">
      <alignment horizontal="center" vertical="center"/>
    </xf>
    <xf numFmtId="0" fontId="12" fillId="0" borderId="0" xfId="35" applyFont="1" applyBorder="1" applyAlignment="1" applyProtection="1">
      <alignment horizontal="left" wrapText="1"/>
      <protection locked="0"/>
    </xf>
    <xf numFmtId="0" fontId="32" fillId="0" borderId="43"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32" xfId="0" applyFont="1" applyBorder="1" applyAlignment="1" applyProtection="1">
      <alignment horizontal="center" vertical="center"/>
    </xf>
    <xf numFmtId="0" fontId="36" fillId="0" borderId="75"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18" xfId="0" applyFont="1" applyBorder="1" applyAlignment="1" applyProtection="1">
      <alignment horizontal="left" vertical="center" wrapText="1"/>
    </xf>
    <xf numFmtId="0" fontId="36" fillId="0" borderId="59" xfId="0" applyFont="1" applyBorder="1" applyAlignment="1" applyProtection="1">
      <alignment horizontal="left" vertical="center" wrapText="1"/>
    </xf>
    <xf numFmtId="0" fontId="36" fillId="0" borderId="50" xfId="0" applyNumberFormat="1" applyFont="1" applyBorder="1" applyAlignment="1" applyProtection="1">
      <alignment horizontal="left" vertical="center" wrapText="1"/>
      <protection locked="0"/>
    </xf>
    <xf numFmtId="0" fontId="36" fillId="0" borderId="57" xfId="0" applyNumberFormat="1" applyFont="1" applyBorder="1" applyAlignment="1" applyProtection="1">
      <alignment horizontal="left" vertical="center" wrapText="1"/>
      <protection locked="0"/>
    </xf>
    <xf numFmtId="0" fontId="36" fillId="0" borderId="51" xfId="0" applyNumberFormat="1" applyFont="1" applyBorder="1" applyAlignment="1" applyProtection="1">
      <alignment horizontal="left" vertical="center" wrapText="1"/>
      <protection locked="0"/>
    </xf>
    <xf numFmtId="0" fontId="36" fillId="0" borderId="33" xfId="0" applyNumberFormat="1" applyFont="1" applyBorder="1" applyAlignment="1" applyProtection="1">
      <alignment horizontal="left" vertical="center" wrapText="1"/>
      <protection locked="0"/>
    </xf>
    <xf numFmtId="0" fontId="36" fillId="0" borderId="11" xfId="0" applyNumberFormat="1" applyFont="1" applyBorder="1" applyAlignment="1" applyProtection="1">
      <alignment horizontal="left" vertical="center" wrapText="1"/>
      <protection locked="0"/>
    </xf>
    <xf numFmtId="0" fontId="36" fillId="0" borderId="40" xfId="0" applyNumberFormat="1" applyFont="1" applyBorder="1" applyAlignment="1" applyProtection="1">
      <alignment horizontal="left" vertical="center" wrapText="1"/>
      <protection locked="0"/>
    </xf>
    <xf numFmtId="0" fontId="36" fillId="0" borderId="34" xfId="0" applyNumberFormat="1" applyFont="1" applyBorder="1" applyAlignment="1" applyProtection="1">
      <alignment horizontal="left" vertical="center" wrapText="1"/>
      <protection locked="0"/>
    </xf>
    <xf numFmtId="0" fontId="36" fillId="0" borderId="35" xfId="0" applyNumberFormat="1" applyFont="1" applyBorder="1" applyAlignment="1" applyProtection="1">
      <alignment horizontal="left" vertical="center" wrapText="1"/>
      <protection locked="0"/>
    </xf>
    <xf numFmtId="0" fontId="36" fillId="0" borderId="41" xfId="0" applyNumberFormat="1" applyFont="1" applyBorder="1" applyAlignment="1" applyProtection="1">
      <alignment horizontal="left" vertical="center" wrapText="1"/>
      <protection locked="0"/>
    </xf>
    <xf numFmtId="166" fontId="36" fillId="0" borderId="34"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left" vertical="top" wrapText="1"/>
    </xf>
    <xf numFmtId="166" fontId="36" fillId="0" borderId="33" xfId="0" applyNumberFormat="1" applyFont="1" applyBorder="1" applyAlignment="1" applyProtection="1">
      <alignment horizontal="center" vertical="center" shrinkToFit="1"/>
      <protection locked="0"/>
    </xf>
    <xf numFmtId="166" fontId="36" fillId="0" borderId="11" xfId="0" applyNumberFormat="1" applyFont="1" applyBorder="1" applyAlignment="1" applyProtection="1">
      <alignment horizontal="center" vertical="center" shrinkToFit="1"/>
      <protection locked="0"/>
    </xf>
    <xf numFmtId="166" fontId="36" fillId="0" borderId="35" xfId="0" applyNumberFormat="1" applyFont="1" applyBorder="1" applyAlignment="1" applyProtection="1">
      <alignment horizontal="center" vertical="center" shrinkToFit="1"/>
      <protection locked="0"/>
    </xf>
    <xf numFmtId="166" fontId="36" fillId="0" borderId="70" xfId="28" applyNumberFormat="1" applyFont="1" applyBorder="1" applyAlignment="1" applyProtection="1">
      <alignment horizontal="center" vertical="center" shrinkToFit="1"/>
    </xf>
    <xf numFmtId="166" fontId="36" fillId="0" borderId="39" xfId="28" applyNumberFormat="1" applyFont="1" applyBorder="1" applyAlignment="1" applyProtection="1">
      <alignment horizontal="center" vertical="center" shrinkToFit="1"/>
    </xf>
    <xf numFmtId="166" fontId="36" fillId="0" borderId="71" xfId="28" applyNumberFormat="1" applyFont="1" applyBorder="1" applyAlignment="1" applyProtection="1">
      <alignment horizontal="center" vertical="center" shrinkToFit="1"/>
    </xf>
    <xf numFmtId="49" fontId="33" fillId="0" borderId="29" xfId="0" applyNumberFormat="1" applyFont="1" applyBorder="1" applyAlignment="1" applyProtection="1">
      <alignment horizontal="right" vertical="center" wrapText="1"/>
    </xf>
    <xf numFmtId="0" fontId="32" fillId="0" borderId="72"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xf>
    <xf numFmtId="43" fontId="16" fillId="0" borderId="38" xfId="28" applyNumberFormat="1" applyFont="1" applyBorder="1" applyAlignment="1" applyProtection="1">
      <alignment horizontal="left" vertical="center" wrapText="1"/>
      <protection locked="0"/>
    </xf>
    <xf numFmtId="43" fontId="16" fillId="0" borderId="21" xfId="28" applyNumberFormat="1" applyFont="1" applyBorder="1" applyAlignment="1" applyProtection="1">
      <alignment horizontal="left" vertical="center" wrapText="1"/>
      <protection locked="0"/>
    </xf>
    <xf numFmtId="43" fontId="16" fillId="0" borderId="10" xfId="28" applyNumberFormat="1" applyFont="1" applyBorder="1" applyAlignment="1" applyProtection="1">
      <alignment horizontal="left" vertical="center" wrapText="1"/>
      <protection locked="0"/>
    </xf>
    <xf numFmtId="43" fontId="16" fillId="0" borderId="12" xfId="28" applyNumberFormat="1" applyFont="1" applyBorder="1" applyAlignment="1" applyProtection="1">
      <alignment horizontal="left" vertical="center" wrapText="1"/>
      <protection locked="0"/>
    </xf>
    <xf numFmtId="166" fontId="36" fillId="0" borderId="50" xfId="0" applyNumberFormat="1" applyFont="1" applyBorder="1" applyAlignment="1" applyProtection="1">
      <alignment horizontal="center" vertical="center" shrinkToFit="1"/>
      <protection locked="0"/>
    </xf>
    <xf numFmtId="166" fontId="36" fillId="0" borderId="57" xfId="0" applyNumberFormat="1" applyFont="1" applyBorder="1" applyAlignment="1" applyProtection="1">
      <alignment horizontal="center" vertical="center" shrinkToFit="1"/>
      <protection locked="0"/>
    </xf>
    <xf numFmtId="166" fontId="36" fillId="0" borderId="50" xfId="28" applyNumberFormat="1" applyFont="1" applyBorder="1" applyAlignment="1" applyProtection="1">
      <alignment horizontal="center" vertical="center" shrinkToFit="1"/>
      <protection locked="0"/>
    </xf>
    <xf numFmtId="166" fontId="36" fillId="0" borderId="57" xfId="28" applyNumberFormat="1" applyFont="1" applyBorder="1" applyAlignment="1" applyProtection="1">
      <alignment horizontal="center" vertical="center" shrinkToFit="1"/>
      <protection locked="0"/>
    </xf>
    <xf numFmtId="166" fontId="36" fillId="0" borderId="51" xfId="28"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19" xfId="0" applyFont="1" applyBorder="1" applyAlignment="1" applyProtection="1">
      <alignment horizontal="center" vertical="center"/>
    </xf>
    <xf numFmtId="166" fontId="36" fillId="0" borderId="38" xfId="28" applyNumberFormat="1" applyFont="1" applyBorder="1" applyAlignment="1" applyProtection="1">
      <alignment horizontal="center" vertical="center" shrinkToFit="1"/>
    </xf>
    <xf numFmtId="166" fontId="36" fillId="0" borderId="62" xfId="28" applyNumberFormat="1" applyFont="1" applyBorder="1" applyAlignment="1" applyProtection="1">
      <alignment horizontal="center" vertical="center" shrinkToFit="1"/>
    </xf>
    <xf numFmtId="166" fontId="36" fillId="0" borderId="63" xfId="28" applyNumberFormat="1" applyFont="1" applyBorder="1" applyAlignment="1" applyProtection="1">
      <alignment horizontal="center" vertical="center" shrinkToFit="1"/>
    </xf>
    <xf numFmtId="166" fontId="36" fillId="0" borderId="50" xfId="28" applyNumberFormat="1" applyFont="1" applyBorder="1" applyAlignment="1" applyProtection="1">
      <alignment horizontal="center" vertical="center" shrinkToFit="1"/>
    </xf>
    <xf numFmtId="166" fontId="36" fillId="0" borderId="57" xfId="28" applyNumberFormat="1" applyFont="1" applyBorder="1" applyAlignment="1" applyProtection="1">
      <alignment horizontal="center" vertical="center" shrinkToFit="1"/>
    </xf>
    <xf numFmtId="166" fontId="36" fillId="0" borderId="51" xfId="28" applyNumberFormat="1" applyFont="1" applyBorder="1" applyAlignment="1" applyProtection="1">
      <alignment horizontal="center" vertical="center" shrinkToFit="1"/>
    </xf>
    <xf numFmtId="0" fontId="31" fillId="25" borderId="50" xfId="0" applyFont="1" applyFill="1" applyBorder="1" applyAlignment="1" applyProtection="1">
      <alignment horizontal="center" vertical="center" wrapText="1"/>
    </xf>
    <xf numFmtId="0" fontId="31" fillId="25" borderId="57" xfId="0" applyFont="1" applyFill="1" applyBorder="1" applyAlignment="1" applyProtection="1">
      <alignment horizontal="center" vertical="center" wrapText="1"/>
    </xf>
    <xf numFmtId="0" fontId="31" fillId="25" borderId="51" xfId="0" applyFont="1" applyFill="1" applyBorder="1" applyAlignment="1" applyProtection="1">
      <alignment horizontal="center" vertical="center" wrapText="1"/>
    </xf>
    <xf numFmtId="0" fontId="30" fillId="25" borderId="58" xfId="0" applyFont="1" applyFill="1" applyBorder="1" applyAlignment="1" applyProtection="1">
      <alignment horizontal="center" vertical="top" wrapText="1"/>
    </xf>
    <xf numFmtId="0" fontId="30" fillId="25" borderId="29" xfId="0" applyFont="1" applyFill="1" applyBorder="1" applyAlignment="1" applyProtection="1">
      <alignment horizontal="center" vertical="top" wrapText="1"/>
    </xf>
    <xf numFmtId="0" fontId="30" fillId="25" borderId="30" xfId="0" applyFont="1" applyFill="1" applyBorder="1" applyAlignment="1" applyProtection="1">
      <alignment horizontal="center" vertical="top" wrapText="1"/>
    </xf>
    <xf numFmtId="0" fontId="30" fillId="25" borderId="17" xfId="0" applyFont="1" applyFill="1" applyBorder="1" applyAlignment="1" applyProtection="1">
      <alignment horizontal="center" vertical="top" wrapText="1"/>
    </xf>
    <xf numFmtId="0" fontId="30" fillId="25" borderId="18" xfId="0" applyFont="1" applyFill="1" applyBorder="1" applyAlignment="1" applyProtection="1">
      <alignment horizontal="center" vertical="top" wrapText="1"/>
    </xf>
    <xf numFmtId="0" fontId="30" fillId="25" borderId="59" xfId="0" applyFont="1" applyFill="1" applyBorder="1" applyAlignment="1" applyProtection="1">
      <alignment horizontal="center" vertical="top" wrapText="1"/>
    </xf>
    <xf numFmtId="43" fontId="16" fillId="0" borderId="52" xfId="28" applyNumberFormat="1" applyFont="1" applyBorder="1" applyAlignment="1" applyProtection="1">
      <alignment horizontal="left" vertical="center" wrapText="1"/>
      <protection locked="0"/>
    </xf>
    <xf numFmtId="43" fontId="16" fillId="0" borderId="20" xfId="28" applyNumberFormat="1" applyFont="1" applyBorder="1" applyAlignment="1" applyProtection="1">
      <alignment horizontal="left" vertical="center" wrapText="1"/>
      <protection locked="0"/>
    </xf>
    <xf numFmtId="0" fontId="36" fillId="25" borderId="18" xfId="0" applyFont="1" applyFill="1" applyBorder="1" applyAlignment="1" applyProtection="1">
      <alignment horizontal="center" vertical="center" wrapText="1"/>
    </xf>
    <xf numFmtId="166" fontId="36" fillId="0" borderId="60" xfId="0" applyNumberFormat="1" applyFont="1" applyBorder="1" applyAlignment="1" applyProtection="1">
      <alignment horizontal="center" shrinkToFit="1"/>
      <protection locked="0"/>
    </xf>
    <xf numFmtId="166" fontId="36" fillId="0" borderId="61" xfId="0" applyNumberFormat="1" applyFont="1" applyBorder="1" applyAlignment="1" applyProtection="1">
      <alignment horizontal="center" shrinkToFit="1"/>
      <protection locked="0"/>
    </xf>
    <xf numFmtId="0" fontId="30" fillId="25" borderId="15" xfId="0" applyFont="1" applyFill="1" applyBorder="1" applyAlignment="1" applyProtection="1">
      <alignment horizontal="center" vertical="center" wrapText="1"/>
    </xf>
    <xf numFmtId="0" fontId="30" fillId="25" borderId="16" xfId="0" applyFont="1" applyFill="1" applyBorder="1" applyAlignment="1" applyProtection="1">
      <alignment horizontal="center" vertical="center" wrapText="1"/>
    </xf>
    <xf numFmtId="0" fontId="30" fillId="25" borderId="29" xfId="0" applyFont="1" applyFill="1" applyBorder="1" applyAlignment="1" applyProtection="1">
      <alignment horizontal="center" vertical="center" wrapText="1"/>
    </xf>
    <xf numFmtId="0" fontId="36" fillId="25" borderId="30" xfId="0" applyFont="1" applyFill="1" applyBorder="1" applyAlignment="1" applyProtection="1">
      <alignment horizontal="center" wrapText="1"/>
    </xf>
    <xf numFmtId="0" fontId="36" fillId="25" borderId="59" xfId="0" applyFont="1" applyFill="1" applyBorder="1" applyAlignment="1" applyProtection="1">
      <alignment horizontal="center" wrapText="1"/>
    </xf>
    <xf numFmtId="0" fontId="30" fillId="25" borderId="30" xfId="0" applyFont="1" applyFill="1" applyBorder="1" applyAlignment="1" applyProtection="1">
      <alignment horizontal="center" vertical="center" wrapText="1"/>
    </xf>
    <xf numFmtId="0" fontId="40" fillId="0" borderId="73" xfId="0" applyNumberFormat="1" applyFont="1" applyFill="1" applyBorder="1" applyAlignment="1" applyProtection="1">
      <alignment horizontal="left" vertical="center" wrapText="1"/>
      <protection locked="0"/>
    </xf>
    <xf numFmtId="0" fontId="40" fillId="0" borderId="42" xfId="0" applyNumberFormat="1" applyFont="1" applyFill="1" applyBorder="1" applyAlignment="1" applyProtection="1">
      <alignment horizontal="left" vertical="center" wrapText="1"/>
      <protection locked="0"/>
    </xf>
    <xf numFmtId="0" fontId="40" fillId="0" borderId="74" xfId="0" applyNumberFormat="1" applyFont="1" applyFill="1" applyBorder="1" applyAlignment="1" applyProtection="1">
      <alignment horizontal="left" vertical="center" wrapText="1"/>
      <protection locked="0"/>
    </xf>
    <xf numFmtId="0" fontId="40" fillId="0" borderId="75" xfId="0" applyNumberFormat="1" applyFont="1" applyFill="1" applyBorder="1" applyAlignment="1" applyProtection="1">
      <alignment horizontal="left" vertical="center" wrapText="1"/>
      <protection locked="0"/>
    </xf>
    <xf numFmtId="0" fontId="40" fillId="0" borderId="0" xfId="0" applyNumberFormat="1" applyFont="1" applyFill="1" applyBorder="1" applyAlignment="1" applyProtection="1">
      <alignment horizontal="left" vertical="center" wrapText="1"/>
      <protection locked="0"/>
    </xf>
    <xf numFmtId="0" fontId="40" fillId="0" borderId="28" xfId="0" applyNumberFormat="1" applyFont="1" applyFill="1" applyBorder="1" applyAlignment="1" applyProtection="1">
      <alignment horizontal="left" vertical="center" wrapText="1"/>
      <protection locked="0"/>
    </xf>
    <xf numFmtId="0" fontId="40" fillId="0" borderId="17" xfId="0" applyNumberFormat="1" applyFont="1" applyFill="1" applyBorder="1" applyAlignment="1" applyProtection="1">
      <alignment horizontal="left" vertical="center" wrapText="1"/>
      <protection locked="0"/>
    </xf>
    <xf numFmtId="0" fontId="40" fillId="0" borderId="18" xfId="0" applyNumberFormat="1" applyFont="1" applyFill="1" applyBorder="1" applyAlignment="1" applyProtection="1">
      <alignment horizontal="left" vertical="center" wrapText="1"/>
      <protection locked="0"/>
    </xf>
    <xf numFmtId="0" fontId="40" fillId="0" borderId="59" xfId="0" applyNumberFormat="1" applyFont="1" applyFill="1" applyBorder="1" applyAlignment="1" applyProtection="1">
      <alignment horizontal="left" vertical="center" wrapText="1"/>
      <protection locked="0"/>
    </xf>
    <xf numFmtId="0" fontId="32" fillId="0" borderId="64" xfId="0" applyFont="1" applyBorder="1" applyAlignment="1" applyProtection="1">
      <alignment horizontal="left" vertical="center" wrapText="1"/>
    </xf>
    <xf numFmtId="0" fontId="32" fillId="0" borderId="65" xfId="0" applyFont="1" applyBorder="1" applyAlignment="1" applyProtection="1">
      <alignment horizontal="left" vertical="center" wrapText="1"/>
    </xf>
    <xf numFmtId="0" fontId="32" fillId="0" borderId="37"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43" fontId="36" fillId="0" borderId="58" xfId="28" applyNumberFormat="1" applyFont="1" applyBorder="1" applyAlignment="1" applyProtection="1">
      <alignment horizontal="center" vertical="center" shrinkToFit="1"/>
    </xf>
    <xf numFmtId="0" fontId="36" fillId="0" borderId="21" xfId="28" applyNumberFormat="1" applyFont="1" applyBorder="1" applyAlignment="1" applyProtection="1">
      <alignment horizontal="center" vertical="center" shrinkToFit="1"/>
    </xf>
    <xf numFmtId="43" fontId="36" fillId="0" borderId="50" xfId="0" applyNumberFormat="1" applyFont="1" applyBorder="1" applyAlignment="1" applyProtection="1">
      <alignment horizontal="left" vertical="center" shrinkToFit="1"/>
      <protection locked="0"/>
    </xf>
    <xf numFmtId="43" fontId="36" fillId="0" borderId="31" xfId="0" applyNumberFormat="1" applyFont="1" applyBorder="1" applyAlignment="1" applyProtection="1">
      <alignment horizontal="left" vertical="center" shrinkToFit="1"/>
      <protection locked="0"/>
    </xf>
    <xf numFmtId="0" fontId="30" fillId="25" borderId="17" xfId="0" applyFont="1" applyFill="1" applyBorder="1" applyAlignment="1" applyProtection="1">
      <alignment horizontal="center" vertical="center" wrapText="1"/>
    </xf>
    <xf numFmtId="0" fontId="30" fillId="25" borderId="59" xfId="0" applyFont="1" applyFill="1" applyBorder="1" applyAlignment="1" applyProtection="1">
      <alignment horizontal="center" vertical="center" wrapText="1"/>
    </xf>
    <xf numFmtId="0" fontId="1" fillId="0" borderId="0" xfId="0" applyFont="1" applyAlignment="1" applyProtection="1">
      <alignment horizontal="left" vertical="top"/>
    </xf>
    <xf numFmtId="0" fontId="0" fillId="0" borderId="0" xfId="0" applyAlignment="1" applyProtection="1">
      <alignment horizontal="left" vertical="top"/>
    </xf>
    <xf numFmtId="0" fontId="22" fillId="0" borderId="0" xfId="0" applyFont="1" applyFill="1" applyBorder="1" applyAlignment="1" applyProtection="1">
      <alignment vertical="top"/>
    </xf>
    <xf numFmtId="49" fontId="22" fillId="0" borderId="0" xfId="0" applyNumberFormat="1" applyFont="1" applyFill="1" applyBorder="1" applyAlignment="1" applyProtection="1">
      <alignment horizontal="left" vertical="center"/>
    </xf>
    <xf numFmtId="0" fontId="1" fillId="0" borderId="10" xfId="0" applyNumberFormat="1" applyFont="1" applyBorder="1" applyAlignment="1" applyProtection="1">
      <alignment horizontal="left" vertical="center" shrinkToFit="1"/>
    </xf>
    <xf numFmtId="0" fontId="1" fillId="0" borderId="11" xfId="0" applyNumberFormat="1" applyFont="1" applyBorder="1" applyAlignment="1" applyProtection="1">
      <alignment horizontal="left" vertical="center" shrinkToFit="1"/>
    </xf>
    <xf numFmtId="0" fontId="1" fillId="0" borderId="12" xfId="0" applyNumberFormat="1" applyFont="1" applyBorder="1" applyAlignment="1" applyProtection="1">
      <alignment horizontal="left" vertical="center" shrinkToFit="1"/>
    </xf>
    <xf numFmtId="49" fontId="1" fillId="0" borderId="10" xfId="0" applyNumberFormat="1" applyFont="1" applyBorder="1" applyAlignment="1" applyProtection="1">
      <alignment horizontal="left" vertical="center" shrinkToFit="1"/>
    </xf>
    <xf numFmtId="49" fontId="1" fillId="0" borderId="11" xfId="0" applyNumberFormat="1"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0" fontId="26" fillId="24" borderId="18" xfId="0" applyFont="1" applyFill="1" applyBorder="1" applyAlignment="1" applyProtection="1">
      <alignment horizontal="center"/>
    </xf>
    <xf numFmtId="0" fontId="0" fillId="0" borderId="18" xfId="0" applyBorder="1" applyProtection="1"/>
    <xf numFmtId="0" fontId="26" fillId="24" borderId="18" xfId="0" applyFont="1" applyFill="1" applyBorder="1" applyAlignment="1" applyProtection="1">
      <alignment horizontal="center" vertical="top" wrapText="1"/>
    </xf>
    <xf numFmtId="0" fontId="26" fillId="24" borderId="59" xfId="0" applyFont="1" applyFill="1" applyBorder="1" applyAlignment="1" applyProtection="1">
      <alignment horizontal="center" vertical="top" wrapText="1"/>
    </xf>
    <xf numFmtId="0" fontId="0" fillId="24" borderId="17" xfId="0" applyFill="1" applyBorder="1" applyAlignment="1" applyProtection="1">
      <alignment horizontal="center" vertical="top" wrapText="1"/>
    </xf>
    <xf numFmtId="0" fontId="0" fillId="24" borderId="59" xfId="0" applyFill="1" applyBorder="1" applyAlignment="1" applyProtection="1">
      <alignment horizontal="center" vertical="top" wrapText="1"/>
    </xf>
    <xf numFmtId="0" fontId="25" fillId="24" borderId="58" xfId="0" applyFont="1" applyFill="1" applyBorder="1" applyAlignment="1" applyProtection="1">
      <alignment horizontal="center" vertical="center" wrapText="1"/>
    </xf>
    <xf numFmtId="0" fontId="25" fillId="24" borderId="29"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0" fontId="22" fillId="24" borderId="10" xfId="0" applyFont="1" applyFill="1" applyBorder="1" applyAlignment="1" applyProtection="1">
      <alignment horizontal="left" vertical="top"/>
    </xf>
    <xf numFmtId="0" fontId="22" fillId="24" borderId="11" xfId="0" applyFont="1" applyFill="1" applyBorder="1" applyAlignment="1" applyProtection="1">
      <alignment horizontal="left" vertical="top"/>
    </xf>
    <xf numFmtId="0" fontId="22" fillId="24" borderId="12" xfId="0" applyFont="1" applyFill="1" applyBorder="1" applyAlignment="1" applyProtection="1">
      <alignment horizontal="left" vertical="top"/>
    </xf>
    <xf numFmtId="0" fontId="1" fillId="0" borderId="42" xfId="0" applyNumberFormat="1" applyFont="1" applyBorder="1" applyAlignment="1" applyProtection="1">
      <alignment horizontal="left" vertical="center" shrinkToFit="1"/>
    </xf>
    <xf numFmtId="0" fontId="1" fillId="0" borderId="10" xfId="0" applyNumberFormat="1" applyFont="1" applyBorder="1" applyAlignment="1" applyProtection="1">
      <alignment horizontal="left" shrinkToFit="1"/>
    </xf>
    <xf numFmtId="0" fontId="1" fillId="0" borderId="11" xfId="0" applyNumberFormat="1" applyFont="1" applyBorder="1" applyAlignment="1" applyProtection="1">
      <alignment horizontal="left" shrinkToFit="1"/>
    </xf>
    <xf numFmtId="0" fontId="1" fillId="0" borderId="12" xfId="0" applyNumberFormat="1" applyFont="1" applyBorder="1" applyAlignment="1" applyProtection="1">
      <alignment horizontal="left" shrinkToFit="1"/>
    </xf>
    <xf numFmtId="0" fontId="25" fillId="24" borderId="17" xfId="0" applyFont="1" applyFill="1" applyBorder="1" applyAlignment="1" applyProtection="1">
      <alignment horizontal="center" vertical="center" wrapText="1"/>
    </xf>
    <xf numFmtId="0" fontId="25" fillId="24" borderId="18" xfId="0" applyFont="1" applyFill="1" applyBorder="1" applyAlignment="1" applyProtection="1">
      <alignment horizontal="center" vertical="center" wrapText="1"/>
    </xf>
    <xf numFmtId="0" fontId="25" fillId="24" borderId="58" xfId="0" applyFont="1" applyFill="1" applyBorder="1" applyAlignment="1" applyProtection="1">
      <alignment horizontal="center" vertical="center"/>
    </xf>
    <xf numFmtId="0" fontId="25" fillId="24" borderId="29" xfId="0" applyFont="1" applyFill="1" applyBorder="1" applyAlignment="1" applyProtection="1">
      <alignment horizontal="center" vertical="center"/>
    </xf>
    <xf numFmtId="0" fontId="25" fillId="24" borderId="17" xfId="0" applyFont="1" applyFill="1" applyBorder="1" applyAlignment="1" applyProtection="1">
      <alignment horizontal="center" vertical="center"/>
    </xf>
    <xf numFmtId="0" fontId="25" fillId="24" borderId="18" xfId="0" applyFont="1" applyFill="1" applyBorder="1" applyAlignment="1" applyProtection="1">
      <alignment horizontal="center" vertical="center"/>
    </xf>
    <xf numFmtId="0" fontId="26" fillId="24" borderId="30" xfId="0" applyFont="1" applyFill="1" applyBorder="1" applyAlignment="1" applyProtection="1">
      <alignment horizontal="center" wrapText="1"/>
    </xf>
    <xf numFmtId="0" fontId="26" fillId="24" borderId="59" xfId="0" applyFont="1" applyFill="1" applyBorder="1" applyAlignment="1" applyProtection="1">
      <alignment horizontal="center" wrapText="1"/>
    </xf>
    <xf numFmtId="0" fontId="30" fillId="26" borderId="15" xfId="0" applyFont="1" applyFill="1" applyBorder="1" applyAlignment="1" applyProtection="1">
      <alignment horizontal="center" vertical="center" wrapText="1"/>
    </xf>
    <xf numFmtId="0" fontId="30" fillId="26" borderId="16" xfId="0" applyFont="1" applyFill="1" applyBorder="1" applyAlignment="1" applyProtection="1">
      <alignment horizontal="center" vertical="center" wrapText="1"/>
    </xf>
    <xf numFmtId="0" fontId="24" fillId="24" borderId="58" xfId="0" applyFont="1" applyFill="1" applyBorder="1" applyAlignment="1" applyProtection="1">
      <alignment horizontal="center" vertical="center" wrapText="1"/>
    </xf>
    <xf numFmtId="0" fontId="24" fillId="24" borderId="29" xfId="0" applyFont="1" applyFill="1" applyBorder="1" applyAlignment="1" applyProtection="1">
      <alignment horizontal="center" vertical="center" wrapText="1"/>
    </xf>
    <xf numFmtId="0" fontId="24" fillId="24" borderId="30" xfId="0" applyFont="1" applyFill="1" applyBorder="1" applyAlignment="1" applyProtection="1">
      <alignment horizontal="center" vertical="center" wrapText="1"/>
    </xf>
    <xf numFmtId="0" fontId="24" fillId="24" borderId="17"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xf>
    <xf numFmtId="0" fontId="24" fillId="24" borderId="59" xfId="0" applyFont="1" applyFill="1" applyBorder="1" applyAlignment="1" applyProtection="1">
      <alignment horizontal="center" vertical="center" wrapText="1"/>
    </xf>
    <xf numFmtId="166" fontId="1" fillId="0" borderId="50" xfId="0" applyNumberFormat="1" applyFont="1" applyBorder="1" applyAlignment="1" applyProtection="1">
      <alignment horizontal="center" vertical="center" shrinkToFit="1"/>
      <protection locked="0"/>
    </xf>
    <xf numFmtId="166" fontId="1" fillId="0" borderId="57" xfId="0" applyNumberFormat="1" applyFont="1" applyBorder="1" applyAlignment="1" applyProtection="1">
      <alignment horizontal="center" vertical="center" shrinkToFit="1"/>
      <protection locked="0"/>
    </xf>
    <xf numFmtId="166" fontId="1" fillId="0" borderId="51" xfId="0" applyNumberFormat="1" applyFont="1" applyBorder="1" applyAlignment="1" applyProtection="1">
      <alignment horizontal="center" vertical="center" shrinkToFit="1"/>
      <protection locked="0"/>
    </xf>
    <xf numFmtId="166" fontId="1" fillId="0" borderId="33" xfId="0" applyNumberFormat="1" applyFont="1" applyBorder="1" applyAlignment="1" applyProtection="1">
      <alignment horizontal="center" vertical="center" shrinkToFit="1"/>
      <protection locked="0"/>
    </xf>
    <xf numFmtId="166" fontId="1" fillId="0" borderId="40" xfId="0" applyNumberFormat="1" applyFont="1" applyBorder="1" applyAlignment="1" applyProtection="1">
      <alignment horizontal="center" vertical="center" shrinkToFit="1"/>
      <protection locked="0"/>
    </xf>
    <xf numFmtId="166" fontId="1" fillId="0" borderId="46" xfId="0" applyNumberFormat="1" applyFont="1" applyBorder="1" applyAlignment="1" applyProtection="1">
      <alignment horizontal="center" vertical="center" shrinkToFit="1"/>
      <protection locked="0"/>
    </xf>
    <xf numFmtId="166" fontId="1" fillId="0" borderId="45" xfId="0" applyNumberFormat="1" applyFont="1" applyBorder="1" applyAlignment="1" applyProtection="1">
      <alignment horizontal="center" vertical="center" shrinkToFit="1"/>
      <protection locked="0"/>
    </xf>
    <xf numFmtId="166" fontId="1" fillId="0" borderId="10" xfId="0" applyNumberFormat="1" applyFont="1" applyBorder="1" applyAlignment="1" applyProtection="1">
      <alignment horizontal="center" vertical="center" shrinkToFit="1"/>
      <protection locked="0"/>
    </xf>
    <xf numFmtId="166" fontId="1" fillId="0" borderId="12" xfId="0" applyNumberFormat="1" applyFont="1" applyBorder="1" applyAlignment="1" applyProtection="1">
      <alignment horizontal="center" vertical="center" shrinkToFit="1"/>
      <protection locked="0"/>
    </xf>
    <xf numFmtId="166" fontId="1" fillId="0" borderId="11"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protection locked="0"/>
    </xf>
    <xf numFmtId="166" fontId="1" fillId="0" borderId="43" xfId="28" applyNumberFormat="1" applyFont="1" applyBorder="1" applyAlignment="1" applyProtection="1">
      <alignment horizontal="right" vertical="center" shrinkToFit="1"/>
    </xf>
    <xf numFmtId="166" fontId="1" fillId="0" borderId="45" xfId="28" applyNumberFormat="1" applyFont="1" applyBorder="1" applyAlignment="1" applyProtection="1">
      <alignment horizontal="center" vertical="center" shrinkToFit="1"/>
    </xf>
    <xf numFmtId="166" fontId="1" fillId="0" borderId="57" xfId="28" applyNumberFormat="1" applyFont="1" applyBorder="1" applyAlignment="1" applyProtection="1">
      <alignment horizontal="center" vertical="center" shrinkToFit="1"/>
    </xf>
    <xf numFmtId="166" fontId="1" fillId="0" borderId="31" xfId="28" applyNumberFormat="1" applyFont="1" applyBorder="1" applyAlignment="1" applyProtection="1">
      <alignment horizontal="center" vertical="center" shrinkToFit="1"/>
    </xf>
    <xf numFmtId="166" fontId="1" fillId="0" borderId="52" xfId="0" applyNumberFormat="1" applyFont="1" applyBorder="1" applyAlignment="1" applyProtection="1">
      <alignment horizontal="center" vertical="center" shrinkToFit="1"/>
      <protection locked="0"/>
    </xf>
    <xf numFmtId="166" fontId="1" fillId="0" borderId="20" xfId="0" applyNumberFormat="1" applyFont="1" applyBorder="1" applyAlignment="1" applyProtection="1">
      <alignment horizontal="center" vertical="center" shrinkToFit="1"/>
      <protection locked="0"/>
    </xf>
    <xf numFmtId="166" fontId="1" fillId="0" borderId="41" xfId="0" applyNumberFormat="1" applyFont="1" applyBorder="1" applyAlignment="1" applyProtection="1">
      <alignment horizontal="center" vertical="center" shrinkToFit="1"/>
      <protection locked="0"/>
    </xf>
    <xf numFmtId="166" fontId="1" fillId="0" borderId="34" xfId="0" applyNumberFormat="1" applyFont="1" applyBorder="1" applyAlignment="1" applyProtection="1">
      <alignment horizontal="center" vertical="center" shrinkToFit="1"/>
      <protection locked="0"/>
    </xf>
    <xf numFmtId="166" fontId="1" fillId="0" borderId="35" xfId="0" applyNumberFormat="1" applyFont="1" applyBorder="1" applyAlignment="1" applyProtection="1">
      <alignment horizontal="center" vertical="center" shrinkToFit="1"/>
      <protection locked="0"/>
    </xf>
    <xf numFmtId="166" fontId="1" fillId="0" borderId="37"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19" xfId="28" applyNumberFormat="1" applyFont="1" applyBorder="1" applyAlignment="1" applyProtection="1">
      <alignment horizontal="right" vertical="center" shrinkToFit="1"/>
    </xf>
    <xf numFmtId="49" fontId="1" fillId="0" borderId="29" xfId="0" applyNumberFormat="1" applyFont="1" applyBorder="1" applyAlignment="1" applyProtection="1">
      <alignment horizontal="left" wrapText="1"/>
    </xf>
    <xf numFmtId="49" fontId="1" fillId="0" borderId="29" xfId="0" applyNumberFormat="1" applyFont="1" applyBorder="1" applyAlignment="1">
      <alignment horizontal="left" wrapText="1"/>
    </xf>
    <xf numFmtId="0" fontId="1" fillId="0" borderId="0" xfId="0" applyFont="1" applyAlignment="1">
      <alignment horizontal="left" vertical="top"/>
    </xf>
    <xf numFmtId="0" fontId="0" fillId="0" borderId="0" xfId="0" applyAlignment="1">
      <alignment horizontal="left" vertical="top"/>
    </xf>
    <xf numFmtId="0" fontId="25" fillId="24" borderId="5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2" fillId="24" borderId="10" xfId="0" applyFont="1" applyFill="1" applyBorder="1" applyAlignment="1">
      <alignment horizontal="left" vertical="top"/>
    </xf>
    <xf numFmtId="0" fontId="22" fillId="24" borderId="11" xfId="0" applyFont="1" applyFill="1" applyBorder="1" applyAlignment="1">
      <alignment horizontal="left" vertical="top"/>
    </xf>
    <xf numFmtId="0" fontId="22" fillId="24" borderId="12" xfId="0" applyFont="1" applyFill="1" applyBorder="1" applyAlignment="1">
      <alignment horizontal="left" vertical="top"/>
    </xf>
    <xf numFmtId="0" fontId="26" fillId="24" borderId="30" xfId="0" applyFont="1" applyFill="1" applyBorder="1" applyAlignment="1">
      <alignment horizontal="center" wrapText="1"/>
    </xf>
    <xf numFmtId="0" fontId="26" fillId="24" borderId="59" xfId="0" applyFont="1" applyFill="1" applyBorder="1" applyAlignment="1">
      <alignment horizontal="center" wrapText="1"/>
    </xf>
    <xf numFmtId="0" fontId="24" fillId="24" borderId="58"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4" borderId="30"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59"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6" fillId="24" borderId="18" xfId="0" applyFont="1" applyFill="1" applyBorder="1" applyAlignment="1">
      <alignment horizontal="center"/>
    </xf>
    <xf numFmtId="0" fontId="0" fillId="0" borderId="18" xfId="0" applyBorder="1"/>
    <xf numFmtId="0" fontId="26" fillId="24" borderId="18" xfId="0" applyFont="1" applyFill="1" applyBorder="1" applyAlignment="1">
      <alignment horizontal="center" vertical="top" wrapText="1"/>
    </xf>
    <xf numFmtId="0" fontId="26" fillId="24" borderId="59" xfId="0" applyFont="1" applyFill="1" applyBorder="1" applyAlignment="1">
      <alignment horizontal="center" vertical="top" wrapText="1"/>
    </xf>
    <xf numFmtId="0" fontId="0" fillId="24" borderId="17" xfId="0" applyFill="1" applyBorder="1" applyAlignment="1">
      <alignment horizontal="center" vertical="top" wrapText="1"/>
    </xf>
    <xf numFmtId="0" fontId="0" fillId="24" borderId="59" xfId="0" applyFill="1" applyBorder="1" applyAlignment="1">
      <alignment horizontal="center" vertical="top" wrapText="1"/>
    </xf>
    <xf numFmtId="0" fontId="25" fillId="24" borderId="58" xfId="0" applyFont="1" applyFill="1" applyBorder="1" applyAlignment="1">
      <alignment horizontal="center" vertical="center"/>
    </xf>
    <xf numFmtId="0" fontId="25" fillId="24" borderId="29"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18" xfId="0" applyFont="1" applyFill="1" applyBorder="1" applyAlignment="1">
      <alignment horizontal="center" vertical="center"/>
    </xf>
    <xf numFmtId="166" fontId="1" fillId="0" borderId="37" xfId="28" applyNumberFormat="1" applyFont="1" applyBorder="1" applyAlignment="1">
      <alignment horizontal="right" vertical="center" shrinkToFit="1"/>
    </xf>
    <xf numFmtId="166" fontId="1" fillId="0" borderId="32" xfId="28" applyNumberFormat="1" applyFont="1" applyBorder="1" applyAlignment="1">
      <alignment horizontal="right" vertical="center" shrinkToFit="1"/>
    </xf>
    <xf numFmtId="166" fontId="1" fillId="0" borderId="19" xfId="28" applyNumberFormat="1" applyFont="1" applyBorder="1" applyAlignment="1">
      <alignment horizontal="right" vertical="center" shrinkToFit="1"/>
    </xf>
    <xf numFmtId="166" fontId="1" fillId="0" borderId="43" xfId="28" applyNumberFormat="1" applyFont="1" applyBorder="1" applyAlignment="1">
      <alignment horizontal="right" vertical="center" shrinkToFit="1"/>
    </xf>
    <xf numFmtId="166" fontId="1" fillId="0" borderId="45" xfId="28" applyNumberFormat="1" applyFont="1" applyBorder="1" applyAlignment="1">
      <alignment horizontal="center" vertical="center" shrinkToFit="1"/>
    </xf>
    <xf numFmtId="166" fontId="1" fillId="0" borderId="57" xfId="28" applyNumberFormat="1" applyFont="1" applyBorder="1" applyAlignment="1">
      <alignment horizontal="center" vertical="center" shrinkToFit="1"/>
    </xf>
    <xf numFmtId="166" fontId="1" fillId="0" borderId="31" xfId="28" applyNumberFormat="1" applyFont="1" applyBorder="1" applyAlignment="1">
      <alignment horizontal="center" vertical="center" shrinkToFit="1"/>
    </xf>
    <xf numFmtId="0" fontId="1" fillId="0" borderId="10"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710293</xdr:colOff>
      <xdr:row>0</xdr:row>
      <xdr:rowOff>285750</xdr:rowOff>
    </xdr:to>
    <xdr:pic>
      <xdr:nvPicPr>
        <xdr:cNvPr id="134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2139043" cy="285750"/>
        </a:xfrm>
        <a:prstGeom prst="rect">
          <a:avLst/>
        </a:prstGeom>
        <a:noFill/>
        <a:ln w="9525">
          <a:noFill/>
          <a:miter lim="800000"/>
          <a:headEnd/>
          <a:tailEnd/>
        </a:ln>
      </xdr:spPr>
    </xdr:pic>
    <xdr:clientData/>
  </xdr:twoCellAnchor>
  <xdr:twoCellAnchor>
    <xdr:from>
      <xdr:col>27</xdr:col>
      <xdr:colOff>28575</xdr:colOff>
      <xdr:row>0</xdr:row>
      <xdr:rowOff>38100</xdr:rowOff>
    </xdr:from>
    <xdr:to>
      <xdr:col>27</xdr:col>
      <xdr:colOff>781050</xdr:colOff>
      <xdr:row>1</xdr:row>
      <xdr:rowOff>47625</xdr:rowOff>
    </xdr:to>
    <xdr:sp macro="" textlink="">
      <xdr:nvSpPr>
        <xdr:cNvPr id="1345" name="Rounded Rectangle 2"/>
        <xdr:cNvSpPr>
          <a:spLocks noChangeArrowheads="1"/>
        </xdr:cNvSpPr>
      </xdr:nvSpPr>
      <xdr:spPr bwMode="auto">
        <a:xfrm>
          <a:off x="12506325" y="38100"/>
          <a:ext cx="752475" cy="495300"/>
        </a:xfrm>
        <a:prstGeom prst="roundRect">
          <a:avLst>
            <a:gd name="adj" fmla="val 16667"/>
          </a:avLst>
        </a:prstGeom>
        <a:solidFill>
          <a:srgbClr val="FFFFFF"/>
        </a:solidFill>
        <a:ln w="9525" algn="ctr">
          <a:solidFill>
            <a:srgbClr val="000000"/>
          </a:solidFill>
          <a:round/>
          <a:headEnd/>
          <a:tailEnd/>
        </a:ln>
      </xdr:spPr>
    </xdr:sp>
    <xdr:clientData/>
  </xdr:twoCellAnchor>
  <xdr:twoCellAnchor>
    <xdr:from>
      <xdr:col>26</xdr:col>
      <xdr:colOff>355600</xdr:colOff>
      <xdr:row>0</xdr:row>
      <xdr:rowOff>47626</xdr:rowOff>
    </xdr:from>
    <xdr:to>
      <xdr:col>28</xdr:col>
      <xdr:colOff>69850</xdr:colOff>
      <xdr:row>1</xdr:row>
      <xdr:rowOff>79376</xdr:rowOff>
    </xdr:to>
    <xdr:sp macro="" textlink="">
      <xdr:nvSpPr>
        <xdr:cNvPr id="4" name="TextBox 3"/>
        <xdr:cNvSpPr txBox="1"/>
      </xdr:nvSpPr>
      <xdr:spPr>
        <a:xfrm>
          <a:off x="12725400" y="47626"/>
          <a:ext cx="8953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1" i="0" u="none" strike="noStrike" baseline="0">
              <a:solidFill>
                <a:srgbClr val="000000"/>
              </a:solidFill>
              <a:latin typeface="Arial Narrow"/>
            </a:rPr>
            <a:t>U Wide Form:</a:t>
          </a: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UM1612</a:t>
          </a:r>
        </a:p>
        <a:p>
          <a:pPr algn="l" rtl="0">
            <a:defRPr sz="1000"/>
          </a:pPr>
          <a:r>
            <a:rPr lang="en-US" sz="1000" b="0" i="0" u="none" strike="noStrike" baseline="0">
              <a:solidFill>
                <a:srgbClr val="000000"/>
              </a:solidFill>
              <a:latin typeface="Arial Narrow"/>
            </a:rPr>
            <a:t>Rev: 01/2017</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23</xdr:row>
          <xdr:rowOff>9525</xdr:rowOff>
        </xdr:from>
        <xdr:to>
          <xdr:col>2</xdr:col>
          <xdr:colOff>552450</xdr:colOff>
          <xdr:row>23</xdr:row>
          <xdr:rowOff>228600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24</xdr:row>
          <xdr:rowOff>9525</xdr:rowOff>
        </xdr:from>
        <xdr:to>
          <xdr:col>2</xdr:col>
          <xdr:colOff>552450</xdr:colOff>
          <xdr:row>24</xdr:row>
          <xdr:rowOff>228600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25</xdr:row>
          <xdr:rowOff>28575</xdr:rowOff>
        </xdr:from>
        <xdr:to>
          <xdr:col>2</xdr:col>
          <xdr:colOff>552450</xdr:colOff>
          <xdr:row>25</xdr:row>
          <xdr:rowOff>247650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xdr:row>
          <xdr:rowOff>9525</xdr:rowOff>
        </xdr:from>
        <xdr:to>
          <xdr:col>2</xdr:col>
          <xdr:colOff>552450</xdr:colOff>
          <xdr:row>26</xdr:row>
          <xdr:rowOff>228600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9525</xdr:rowOff>
        </xdr:from>
        <xdr:to>
          <xdr:col>3</xdr:col>
          <xdr:colOff>552450</xdr:colOff>
          <xdr:row>23</xdr:row>
          <xdr:rowOff>228600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9525</xdr:rowOff>
        </xdr:from>
        <xdr:to>
          <xdr:col>3</xdr:col>
          <xdr:colOff>552450</xdr:colOff>
          <xdr:row>24</xdr:row>
          <xdr:rowOff>228600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28575</xdr:rowOff>
        </xdr:from>
        <xdr:to>
          <xdr:col>3</xdr:col>
          <xdr:colOff>552450</xdr:colOff>
          <xdr:row>25</xdr:row>
          <xdr:rowOff>247650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9525</xdr:rowOff>
        </xdr:from>
        <xdr:to>
          <xdr:col>3</xdr:col>
          <xdr:colOff>552450</xdr:colOff>
          <xdr:row>26</xdr:row>
          <xdr:rowOff>228600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9525</xdr:rowOff>
        </xdr:from>
        <xdr:to>
          <xdr:col>4</xdr:col>
          <xdr:colOff>628650</xdr:colOff>
          <xdr:row>23</xdr:row>
          <xdr:rowOff>228600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9525</xdr:rowOff>
        </xdr:from>
        <xdr:to>
          <xdr:col>4</xdr:col>
          <xdr:colOff>628650</xdr:colOff>
          <xdr:row>24</xdr:row>
          <xdr:rowOff>228600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9525</xdr:rowOff>
        </xdr:from>
        <xdr:to>
          <xdr:col>4</xdr:col>
          <xdr:colOff>628650</xdr:colOff>
          <xdr:row>25</xdr:row>
          <xdr:rowOff>228600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9525</xdr:rowOff>
        </xdr:from>
        <xdr:to>
          <xdr:col>4</xdr:col>
          <xdr:colOff>628650</xdr:colOff>
          <xdr:row>26</xdr:row>
          <xdr:rowOff>228600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0</xdr:rowOff>
        </xdr:from>
        <xdr:to>
          <xdr:col>19</xdr:col>
          <xdr:colOff>333375</xdr:colOff>
          <xdr:row>15</xdr:row>
          <xdr:rowOff>219075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0</xdr:rowOff>
        </xdr:from>
        <xdr:to>
          <xdr:col>19</xdr:col>
          <xdr:colOff>333375</xdr:colOff>
          <xdr:row>16</xdr:row>
          <xdr:rowOff>219075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152400</xdr:rowOff>
        </xdr:from>
        <xdr:to>
          <xdr:col>18</xdr:col>
          <xdr:colOff>85725</xdr:colOff>
          <xdr:row>18</xdr:row>
          <xdr:rowOff>371475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314325</xdr:rowOff>
        </xdr:from>
        <xdr:to>
          <xdr:col>18</xdr:col>
          <xdr:colOff>85725</xdr:colOff>
          <xdr:row>19</xdr:row>
          <xdr:rowOff>9525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152400</xdr:rowOff>
        </xdr:from>
        <xdr:to>
          <xdr:col>18</xdr:col>
          <xdr:colOff>85725</xdr:colOff>
          <xdr:row>17</xdr:row>
          <xdr:rowOff>371475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314325</xdr:rowOff>
        </xdr:from>
        <xdr:to>
          <xdr:col>18</xdr:col>
          <xdr:colOff>85725</xdr:colOff>
          <xdr:row>18</xdr:row>
          <xdr:rowOff>9525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152400</xdr:rowOff>
        </xdr:from>
        <xdr:to>
          <xdr:col>18</xdr:col>
          <xdr:colOff>85725</xdr:colOff>
          <xdr:row>16</xdr:row>
          <xdr:rowOff>371475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314325</xdr:rowOff>
        </xdr:from>
        <xdr:to>
          <xdr:col>18</xdr:col>
          <xdr:colOff>85725</xdr:colOff>
          <xdr:row>17</xdr:row>
          <xdr:rowOff>9525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0</xdr:rowOff>
        </xdr:from>
        <xdr:to>
          <xdr:col>18</xdr:col>
          <xdr:colOff>85725</xdr:colOff>
          <xdr:row>15</xdr:row>
          <xdr:rowOff>200025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152400</xdr:rowOff>
        </xdr:from>
        <xdr:to>
          <xdr:col>18</xdr:col>
          <xdr:colOff>85725</xdr:colOff>
          <xdr:row>15</xdr:row>
          <xdr:rowOff>371475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314325</xdr:rowOff>
        </xdr:from>
        <xdr:to>
          <xdr:col>18</xdr:col>
          <xdr:colOff>85725</xdr:colOff>
          <xdr:row>16</xdr:row>
          <xdr:rowOff>9525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285750</xdr:rowOff>
        </xdr:from>
        <xdr:to>
          <xdr:col>19</xdr:col>
          <xdr:colOff>342900</xdr:colOff>
          <xdr:row>15</xdr:row>
          <xdr:rowOff>504825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0</xdr:rowOff>
        </xdr:from>
        <xdr:to>
          <xdr:col>19</xdr:col>
          <xdr:colOff>342900</xdr:colOff>
          <xdr:row>17</xdr:row>
          <xdr:rowOff>219075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0</xdr:rowOff>
        </xdr:from>
        <xdr:to>
          <xdr:col>19</xdr:col>
          <xdr:colOff>342900</xdr:colOff>
          <xdr:row>18</xdr:row>
          <xdr:rowOff>219075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15</xdr:row>
          <xdr:rowOff>152400</xdr:rowOff>
        </xdr:from>
        <xdr:to>
          <xdr:col>5</xdr:col>
          <xdr:colOff>885825</xdr:colOff>
          <xdr:row>15</xdr:row>
          <xdr:rowOff>352425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16</xdr:row>
          <xdr:rowOff>152400</xdr:rowOff>
        </xdr:from>
        <xdr:to>
          <xdr:col>5</xdr:col>
          <xdr:colOff>885825</xdr:colOff>
          <xdr:row>16</xdr:row>
          <xdr:rowOff>352425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17</xdr:row>
          <xdr:rowOff>152400</xdr:rowOff>
        </xdr:from>
        <xdr:to>
          <xdr:col>5</xdr:col>
          <xdr:colOff>885825</xdr:colOff>
          <xdr:row>17</xdr:row>
          <xdr:rowOff>352425</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18</xdr:row>
          <xdr:rowOff>152400</xdr:rowOff>
        </xdr:from>
        <xdr:to>
          <xdr:col>5</xdr:col>
          <xdr:colOff>885825</xdr:colOff>
          <xdr:row>18</xdr:row>
          <xdr:rowOff>352425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514350</xdr:rowOff>
        </xdr:from>
        <xdr:to>
          <xdr:col>18</xdr:col>
          <xdr:colOff>85725</xdr:colOff>
          <xdr:row>16</xdr:row>
          <xdr:rowOff>209550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0</xdr:rowOff>
        </xdr:from>
        <xdr:to>
          <xdr:col>18</xdr:col>
          <xdr:colOff>85725</xdr:colOff>
          <xdr:row>17</xdr:row>
          <xdr:rowOff>219075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0</xdr:rowOff>
        </xdr:from>
        <xdr:to>
          <xdr:col>18</xdr:col>
          <xdr:colOff>85725</xdr:colOff>
          <xdr:row>18</xdr:row>
          <xdr:rowOff>219075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7376"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0</xdr:rowOff>
        </xdr:from>
        <xdr:to>
          <xdr:col>12</xdr:col>
          <xdr:colOff>333375</xdr:colOff>
          <xdr:row>9</xdr:row>
          <xdr:rowOff>190500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533400</xdr:rowOff>
        </xdr:from>
        <xdr:to>
          <xdr:col>12</xdr:col>
          <xdr:colOff>333375</xdr:colOff>
          <xdr:row>10</xdr:row>
          <xdr:rowOff>180975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533400</xdr:rowOff>
        </xdr:from>
        <xdr:to>
          <xdr:col>12</xdr:col>
          <xdr:colOff>333375</xdr:colOff>
          <xdr:row>11</xdr:row>
          <xdr:rowOff>180975</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533400</xdr:rowOff>
        </xdr:from>
        <xdr:to>
          <xdr:col>12</xdr:col>
          <xdr:colOff>333375</xdr:colOff>
          <xdr:row>12</xdr:row>
          <xdr:rowOff>180975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533400</xdr:rowOff>
        </xdr:from>
        <xdr:to>
          <xdr:col>12</xdr:col>
          <xdr:colOff>333375</xdr:colOff>
          <xdr:row>13</xdr:row>
          <xdr:rowOff>180975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533400</xdr:rowOff>
        </xdr:from>
        <xdr:to>
          <xdr:col>12</xdr:col>
          <xdr:colOff>333375</xdr:colOff>
          <xdr:row>14</xdr:row>
          <xdr:rowOff>180975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533400</xdr:rowOff>
        </xdr:from>
        <xdr:to>
          <xdr:col>12</xdr:col>
          <xdr:colOff>333375</xdr:colOff>
          <xdr:row>15</xdr:row>
          <xdr:rowOff>180975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533400</xdr:rowOff>
        </xdr:from>
        <xdr:to>
          <xdr:col>12</xdr:col>
          <xdr:colOff>333375</xdr:colOff>
          <xdr:row>16</xdr:row>
          <xdr:rowOff>180975</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533400</xdr:rowOff>
        </xdr:from>
        <xdr:to>
          <xdr:col>12</xdr:col>
          <xdr:colOff>333375</xdr:colOff>
          <xdr:row>17</xdr:row>
          <xdr:rowOff>180975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533400</xdr:rowOff>
        </xdr:from>
        <xdr:to>
          <xdr:col>12</xdr:col>
          <xdr:colOff>333375</xdr:colOff>
          <xdr:row>18</xdr:row>
          <xdr:rowOff>180975</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533400</xdr:rowOff>
        </xdr:from>
        <xdr:to>
          <xdr:col>12</xdr:col>
          <xdr:colOff>333375</xdr:colOff>
          <xdr:row>19</xdr:row>
          <xdr:rowOff>180975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533400</xdr:rowOff>
        </xdr:from>
        <xdr:to>
          <xdr:col>12</xdr:col>
          <xdr:colOff>333375</xdr:colOff>
          <xdr:row>20</xdr:row>
          <xdr:rowOff>180975</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0</xdr:rowOff>
        </xdr:from>
        <xdr:to>
          <xdr:col>13</xdr:col>
          <xdr:colOff>333375</xdr:colOff>
          <xdr:row>9</xdr:row>
          <xdr:rowOff>228600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8" name="Check Box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7349" name="Check Box 181" hidden="1">
              <a:extLst>
                <a:ext uri="{63B3BB69-23CF-44E3-9099-C40C66FF867C}">
                  <a14:compatExt spid="_x0000_s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839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0</xdr:rowOff>
        </xdr:from>
        <xdr:to>
          <xdr:col>12</xdr:col>
          <xdr:colOff>333375</xdr:colOff>
          <xdr:row>9</xdr:row>
          <xdr:rowOff>190500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523875</xdr:rowOff>
        </xdr:from>
        <xdr:to>
          <xdr:col>12</xdr:col>
          <xdr:colOff>333375</xdr:colOff>
          <xdr:row>10</xdr:row>
          <xdr:rowOff>171450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523875</xdr:rowOff>
        </xdr:from>
        <xdr:to>
          <xdr:col>12</xdr:col>
          <xdr:colOff>333375</xdr:colOff>
          <xdr:row>11</xdr:row>
          <xdr:rowOff>171450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523875</xdr:rowOff>
        </xdr:from>
        <xdr:to>
          <xdr:col>12</xdr:col>
          <xdr:colOff>333375</xdr:colOff>
          <xdr:row>12</xdr:row>
          <xdr:rowOff>171450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523875</xdr:rowOff>
        </xdr:from>
        <xdr:to>
          <xdr:col>12</xdr:col>
          <xdr:colOff>333375</xdr:colOff>
          <xdr:row>13</xdr:row>
          <xdr:rowOff>171450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523875</xdr:rowOff>
        </xdr:from>
        <xdr:to>
          <xdr:col>12</xdr:col>
          <xdr:colOff>333375</xdr:colOff>
          <xdr:row>14</xdr:row>
          <xdr:rowOff>171450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523875</xdr:rowOff>
        </xdr:from>
        <xdr:to>
          <xdr:col>12</xdr:col>
          <xdr:colOff>333375</xdr:colOff>
          <xdr:row>15</xdr:row>
          <xdr:rowOff>171450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523875</xdr:rowOff>
        </xdr:from>
        <xdr:to>
          <xdr:col>12</xdr:col>
          <xdr:colOff>333375</xdr:colOff>
          <xdr:row>16</xdr:row>
          <xdr:rowOff>171450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523875</xdr:rowOff>
        </xdr:from>
        <xdr:to>
          <xdr:col>12</xdr:col>
          <xdr:colOff>333375</xdr:colOff>
          <xdr:row>17</xdr:row>
          <xdr:rowOff>171450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523875</xdr:rowOff>
        </xdr:from>
        <xdr:to>
          <xdr:col>12</xdr:col>
          <xdr:colOff>333375</xdr:colOff>
          <xdr:row>18</xdr:row>
          <xdr:rowOff>171450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523875</xdr:rowOff>
        </xdr:from>
        <xdr:to>
          <xdr:col>12</xdr:col>
          <xdr:colOff>333375</xdr:colOff>
          <xdr:row>19</xdr:row>
          <xdr:rowOff>171450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523875</xdr:rowOff>
        </xdr:from>
        <xdr:to>
          <xdr:col>12</xdr:col>
          <xdr:colOff>333375</xdr:colOff>
          <xdr:row>20</xdr:row>
          <xdr:rowOff>171450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0</xdr:rowOff>
        </xdr:from>
        <xdr:to>
          <xdr:col>13</xdr:col>
          <xdr:colOff>333375</xdr:colOff>
          <xdr:row>9</xdr:row>
          <xdr:rowOff>228600</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8" name="Check Box 156"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49" name="Check Box 157" hidden="1">
              <a:extLst>
                <a:ext uri="{63B3BB69-23CF-44E3-9099-C40C66FF867C}">
                  <a14:compatExt spid="_x0000_s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0" name="Check Box 158" hidden="1">
              <a:extLst>
                <a:ext uri="{63B3BB69-23CF-44E3-9099-C40C66FF867C}">
                  <a14:compatExt spid="_x0000_s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2" name="Check Box 160" hidden="1">
              <a:extLst>
                <a:ext uri="{63B3BB69-23CF-44E3-9099-C40C66FF867C}">
                  <a14:compatExt spid="_x0000_s8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8371" name="Check Box 179"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9" name="Check Box 187" hidden="1">
              <a:extLst>
                <a:ext uri="{63B3BB69-23CF-44E3-9099-C40C66FF867C}">
                  <a14:compatExt spid="_x0000_s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81" name="Check Box 189" hidden="1">
              <a:extLst>
                <a:ext uri="{63B3BB69-23CF-44E3-9099-C40C66FF867C}">
                  <a14:compatExt spid="_x0000_s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2" name="Check Box 190"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8386" name="Check Box 194"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8387" name="Check Box 195" hidden="1">
              <a:extLst>
                <a:ext uri="{63B3BB69-23CF-44E3-9099-C40C66FF867C}">
                  <a14:compatExt spid="_x0000_s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8389" name="Check Box 197" hidden="1">
              <a:extLst>
                <a:ext uri="{63B3BB69-23CF-44E3-9099-C40C66FF867C}">
                  <a14:compatExt spid="_x0000_s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8390" name="Check Box 198" hidden="1">
              <a:extLst>
                <a:ext uri="{63B3BB69-23CF-44E3-9099-C40C66FF867C}">
                  <a14:compatExt spid="_x0000_s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8391" name="Check Box 199"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8392" name="Check Box 200" hidden="1">
              <a:extLst>
                <a:ext uri="{63B3BB69-23CF-44E3-9099-C40C66FF867C}">
                  <a14:compatExt spid="_x0000_s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8395" name="Check Box 203" hidden="1">
              <a:extLst>
                <a:ext uri="{63B3BB69-23CF-44E3-9099-C40C66FF867C}">
                  <a14:compatExt spid="_x0000_s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941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0</xdr:rowOff>
        </xdr:from>
        <xdr:to>
          <xdr:col>12</xdr:col>
          <xdr:colOff>333375</xdr:colOff>
          <xdr:row>9</xdr:row>
          <xdr:rowOff>190500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0</xdr:rowOff>
        </xdr:from>
        <xdr:to>
          <xdr:col>12</xdr:col>
          <xdr:colOff>333375</xdr:colOff>
          <xdr:row>10</xdr:row>
          <xdr:rowOff>200025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0</xdr:rowOff>
        </xdr:from>
        <xdr:to>
          <xdr:col>12</xdr:col>
          <xdr:colOff>333375</xdr:colOff>
          <xdr:row>11</xdr:row>
          <xdr:rowOff>200025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0</xdr:rowOff>
        </xdr:from>
        <xdr:to>
          <xdr:col>12</xdr:col>
          <xdr:colOff>333375</xdr:colOff>
          <xdr:row>12</xdr:row>
          <xdr:rowOff>200025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0</xdr:rowOff>
        </xdr:from>
        <xdr:to>
          <xdr:col>12</xdr:col>
          <xdr:colOff>333375</xdr:colOff>
          <xdr:row>13</xdr:row>
          <xdr:rowOff>200025</xdr:rowOff>
        </xdr:to>
        <xdr:sp macro="" textlink="">
          <xdr:nvSpPr>
            <xdr:cNvPr id="9289" name="Check Box 73" hidden="1">
              <a:extLst>
                <a:ext uri="{63B3BB69-23CF-44E3-9099-C40C66FF867C}">
                  <a14:compatExt spid="_x0000_s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0</xdr:rowOff>
        </xdr:from>
        <xdr:to>
          <xdr:col>12</xdr:col>
          <xdr:colOff>333375</xdr:colOff>
          <xdr:row>14</xdr:row>
          <xdr:rowOff>200025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0</xdr:rowOff>
        </xdr:from>
        <xdr:to>
          <xdr:col>12</xdr:col>
          <xdr:colOff>333375</xdr:colOff>
          <xdr:row>15</xdr:row>
          <xdr:rowOff>200025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0</xdr:rowOff>
        </xdr:from>
        <xdr:to>
          <xdr:col>12</xdr:col>
          <xdr:colOff>333375</xdr:colOff>
          <xdr:row>16</xdr:row>
          <xdr:rowOff>200025</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0</xdr:rowOff>
        </xdr:from>
        <xdr:to>
          <xdr:col>12</xdr:col>
          <xdr:colOff>333375</xdr:colOff>
          <xdr:row>17</xdr:row>
          <xdr:rowOff>200025</xdr:rowOff>
        </xdr:to>
        <xdr:sp macro="" textlink="">
          <xdr:nvSpPr>
            <xdr:cNvPr id="9309" name="Check Box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9310" name="Check Box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9311" name="Check Box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0</xdr:rowOff>
        </xdr:from>
        <xdr:to>
          <xdr:col>12</xdr:col>
          <xdr:colOff>333375</xdr:colOff>
          <xdr:row>18</xdr:row>
          <xdr:rowOff>200025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0</xdr:rowOff>
        </xdr:from>
        <xdr:to>
          <xdr:col>12</xdr:col>
          <xdr:colOff>333375</xdr:colOff>
          <xdr:row>19</xdr:row>
          <xdr:rowOff>200025</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0</xdr:rowOff>
        </xdr:from>
        <xdr:to>
          <xdr:col>12</xdr:col>
          <xdr:colOff>333375</xdr:colOff>
          <xdr:row>20</xdr:row>
          <xdr:rowOff>200025</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0</xdr:rowOff>
        </xdr:from>
        <xdr:to>
          <xdr:col>13</xdr:col>
          <xdr:colOff>333375</xdr:colOff>
          <xdr:row>9</xdr:row>
          <xdr:rowOff>228600</xdr:rowOff>
        </xdr:to>
        <xdr:sp macro="" textlink="">
          <xdr:nvSpPr>
            <xdr:cNvPr id="9357" name="Check Box 141" hidden="1">
              <a:extLst>
                <a:ext uri="{63B3BB69-23CF-44E3-9099-C40C66FF867C}">
                  <a14:compatExt spid="_x0000_s9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9358" name="Check Box 142" hidden="1">
              <a:extLst>
                <a:ext uri="{63B3BB69-23CF-44E3-9099-C40C66FF867C}">
                  <a14:compatExt spid="_x0000_s9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9359" name="Check Box 143" hidden="1">
              <a:extLst>
                <a:ext uri="{63B3BB69-23CF-44E3-9099-C40C66FF867C}">
                  <a14:compatExt spid="_x0000_s9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9360" name="Check Box 144" hidden="1">
              <a:extLst>
                <a:ext uri="{63B3BB69-23CF-44E3-9099-C40C66FF867C}">
                  <a14:compatExt spid="_x0000_s9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1" name="Check Box 145" hidden="1">
              <a:extLst>
                <a:ext uri="{63B3BB69-23CF-44E3-9099-C40C66FF867C}">
                  <a14:compatExt spid="_x0000_s9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6" name="Check Box 150" hidden="1">
              <a:extLst>
                <a:ext uri="{63B3BB69-23CF-44E3-9099-C40C66FF867C}">
                  <a14:compatExt spid="_x0000_s9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9367" name="Check Box 151" hidden="1">
              <a:extLst>
                <a:ext uri="{63B3BB69-23CF-44E3-9099-C40C66FF867C}">
                  <a14:compatExt spid="_x0000_s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8" name="Check Box 152" hidden="1">
              <a:extLst>
                <a:ext uri="{63B3BB69-23CF-44E3-9099-C40C66FF867C}">
                  <a14:compatExt spid="_x0000_s9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69" name="Check Box 153" hidden="1">
              <a:extLst>
                <a:ext uri="{63B3BB69-23CF-44E3-9099-C40C66FF867C}">
                  <a14:compatExt spid="_x0000_s9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70" name="Check Box 154" hidden="1">
              <a:extLst>
                <a:ext uri="{63B3BB69-23CF-44E3-9099-C40C66FF867C}">
                  <a14:compatExt spid="_x0000_s9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9371" name="Check Box 155" hidden="1">
              <a:extLst>
                <a:ext uri="{63B3BB69-23CF-44E3-9099-C40C66FF867C}">
                  <a14:compatExt spid="_x0000_s9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9372" name="Check Box 156" hidden="1">
              <a:extLst>
                <a:ext uri="{63B3BB69-23CF-44E3-9099-C40C66FF867C}">
                  <a14:compatExt spid="_x0000_s9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3" name="Check Box 157" hidden="1">
              <a:extLst>
                <a:ext uri="{63B3BB69-23CF-44E3-9099-C40C66FF867C}">
                  <a14:compatExt spid="_x0000_s9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9376" name="Check Box 160" hidden="1">
              <a:extLst>
                <a:ext uri="{63B3BB69-23CF-44E3-9099-C40C66FF867C}">
                  <a14:compatExt spid="_x0000_s9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77" name="Check Box 161" hidden="1">
              <a:extLst>
                <a:ext uri="{63B3BB69-23CF-44E3-9099-C40C66FF867C}">
                  <a14:compatExt spid="_x0000_s9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78" name="Check Box 162" hidden="1">
              <a:extLst>
                <a:ext uri="{63B3BB69-23CF-44E3-9099-C40C66FF867C}">
                  <a14:compatExt spid="_x0000_s9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9379" name="Check Box 163" hidden="1">
              <a:extLst>
                <a:ext uri="{63B3BB69-23CF-44E3-9099-C40C66FF867C}">
                  <a14:compatExt spid="_x0000_s9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9380" name="Check Box 164" hidden="1">
              <a:extLst>
                <a:ext uri="{63B3BB69-23CF-44E3-9099-C40C66FF867C}">
                  <a14:compatExt spid="_x0000_s9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1" name="Check Box 165" hidden="1">
              <a:extLst>
                <a:ext uri="{63B3BB69-23CF-44E3-9099-C40C66FF867C}">
                  <a14:compatExt spid="_x0000_s9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9384" name="Check Box 168" hidden="1">
              <a:extLst>
                <a:ext uri="{63B3BB69-23CF-44E3-9099-C40C66FF867C}">
                  <a14:compatExt spid="_x0000_s9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5" name="Check Box 169" hidden="1">
              <a:extLst>
                <a:ext uri="{63B3BB69-23CF-44E3-9099-C40C66FF867C}">
                  <a14:compatExt spid="_x0000_s9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9391" name="Check Box 175" hidden="1">
              <a:extLst>
                <a:ext uri="{63B3BB69-23CF-44E3-9099-C40C66FF867C}">
                  <a14:compatExt spid="_x0000_s9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9392" name="Check Box 176" hidden="1">
              <a:extLst>
                <a:ext uri="{63B3BB69-23CF-44E3-9099-C40C66FF867C}">
                  <a14:compatExt spid="_x0000_s9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4" name="Check Box 178" hidden="1">
              <a:extLst>
                <a:ext uri="{63B3BB69-23CF-44E3-9099-C40C66FF867C}">
                  <a14:compatExt spid="_x0000_s9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9395" name="Check Box 179" hidden="1">
              <a:extLst>
                <a:ext uri="{63B3BB69-23CF-44E3-9099-C40C66FF867C}">
                  <a14:compatExt spid="_x0000_s9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9396" name="Check Box 180" hidden="1">
              <a:extLst>
                <a:ext uri="{63B3BB69-23CF-44E3-9099-C40C66FF867C}">
                  <a14:compatExt spid="_x0000_s9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7" name="Check Box 181" hidden="1">
              <a:extLst>
                <a:ext uri="{63B3BB69-23CF-44E3-9099-C40C66FF867C}">
                  <a14:compatExt spid="_x0000_s9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9404" name="Check Box 188" hidden="1">
              <a:extLst>
                <a:ext uri="{63B3BB69-23CF-44E3-9099-C40C66FF867C}">
                  <a14:compatExt spid="_x0000_s9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9405" name="Check Box 189" hidden="1">
              <a:extLst>
                <a:ext uri="{63B3BB69-23CF-44E3-9099-C40C66FF867C}">
                  <a14:compatExt spid="_x0000_s9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9408" name="Check Box 192" hidden="1">
              <a:extLst>
                <a:ext uri="{63B3BB69-23CF-44E3-9099-C40C66FF867C}">
                  <a14:compatExt spid="_x0000_s9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9409" name="Check Box 193" hidden="1">
              <a:extLst>
                <a:ext uri="{63B3BB69-23CF-44E3-9099-C40C66FF867C}">
                  <a14:compatExt spid="_x0000_s9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9415" name="Check Box 199" hidden="1">
              <a:extLst>
                <a:ext uri="{63B3BB69-23CF-44E3-9099-C40C66FF867C}">
                  <a14:compatExt spid="_x0000_s9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3" Type="http://schemas.openxmlformats.org/officeDocument/2006/relationships/hyperlink" Target="http://travel.umn.edu/" TargetMode="Externa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2" Type="http://schemas.openxmlformats.org/officeDocument/2006/relationships/hyperlink" Target="http://www.policy.umn.edu/Policies/Finance/Travel/TRAVEL.html"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41" Type="http://schemas.openxmlformats.org/officeDocument/2006/relationships/ctrlProp" Target="../ctrlProps/ctrlProp32.xml"/><Relationship Id="rId1" Type="http://schemas.openxmlformats.org/officeDocument/2006/relationships/hyperlink" Target="http://www.gsa.gov/portal/category/21287" TargetMode="External"/><Relationship Id="rId6" Type="http://schemas.openxmlformats.org/officeDocument/2006/relationships/hyperlink" Target="http://policy.umn.edu/prod/groups/president/@pub/@forms/@procurement/documents/form/um1612instructions.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 Type="http://schemas.openxmlformats.org/officeDocument/2006/relationships/hyperlink" Target="http://policy.umn.edu/prod/groups/president/@pub/@forms/@procurement/documents/form/um1612instructions.pdf"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4" Type="http://schemas.openxmlformats.org/officeDocument/2006/relationships/hyperlink" Target="http://www.oanda.com/currency/converter/"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68" Type="http://schemas.openxmlformats.org/officeDocument/2006/relationships/ctrlProp" Target="../ctrlProps/ctrlProp104.xml"/><Relationship Id="rId76" Type="http://schemas.openxmlformats.org/officeDocument/2006/relationships/ctrlProp" Target="../ctrlProps/ctrlProp112.xml"/><Relationship Id="rId84" Type="http://schemas.openxmlformats.org/officeDocument/2006/relationships/ctrlProp" Target="../ctrlProps/ctrlProp120.xml"/><Relationship Id="rId89" Type="http://schemas.openxmlformats.org/officeDocument/2006/relationships/ctrlProp" Target="../ctrlProps/ctrlProp125.xml"/><Relationship Id="rId97" Type="http://schemas.openxmlformats.org/officeDocument/2006/relationships/ctrlProp" Target="../ctrlProps/ctrlProp133.xml"/><Relationship Id="rId7" Type="http://schemas.openxmlformats.org/officeDocument/2006/relationships/ctrlProp" Target="../ctrlProps/ctrlProp43.xml"/><Relationship Id="rId71" Type="http://schemas.openxmlformats.org/officeDocument/2006/relationships/ctrlProp" Target="../ctrlProps/ctrlProp107.xml"/><Relationship Id="rId92" Type="http://schemas.openxmlformats.org/officeDocument/2006/relationships/ctrlProp" Target="../ctrlProps/ctrlProp128.xml"/><Relationship Id="rId2" Type="http://schemas.openxmlformats.org/officeDocument/2006/relationships/drawing" Target="../drawings/drawing2.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74" Type="http://schemas.openxmlformats.org/officeDocument/2006/relationships/ctrlProp" Target="../ctrlProps/ctrlProp110.xml"/><Relationship Id="rId79" Type="http://schemas.openxmlformats.org/officeDocument/2006/relationships/ctrlProp" Target="../ctrlProps/ctrlProp115.xml"/><Relationship Id="rId87" Type="http://schemas.openxmlformats.org/officeDocument/2006/relationships/ctrlProp" Target="../ctrlProps/ctrlProp123.xml"/><Relationship Id="rId5" Type="http://schemas.openxmlformats.org/officeDocument/2006/relationships/ctrlProp" Target="../ctrlProps/ctrlProp41.xml"/><Relationship Id="rId61" Type="http://schemas.openxmlformats.org/officeDocument/2006/relationships/ctrlProp" Target="../ctrlProps/ctrlProp97.xml"/><Relationship Id="rId82" Type="http://schemas.openxmlformats.org/officeDocument/2006/relationships/ctrlProp" Target="../ctrlProps/ctrlProp118.xml"/><Relationship Id="rId90" Type="http://schemas.openxmlformats.org/officeDocument/2006/relationships/ctrlProp" Target="../ctrlProps/ctrlProp126.xml"/><Relationship Id="rId95" Type="http://schemas.openxmlformats.org/officeDocument/2006/relationships/ctrlProp" Target="../ctrlProps/ctrlProp131.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80" Type="http://schemas.openxmlformats.org/officeDocument/2006/relationships/ctrlProp" Target="../ctrlProps/ctrlProp116.xml"/><Relationship Id="rId85" Type="http://schemas.openxmlformats.org/officeDocument/2006/relationships/ctrlProp" Target="../ctrlProps/ctrlProp121.xml"/><Relationship Id="rId93" Type="http://schemas.openxmlformats.org/officeDocument/2006/relationships/ctrlProp" Target="../ctrlProps/ctrlProp129.xml"/><Relationship Id="rId98" Type="http://schemas.openxmlformats.org/officeDocument/2006/relationships/ctrlProp" Target="../ctrlProps/ctrlProp134.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83" Type="http://schemas.openxmlformats.org/officeDocument/2006/relationships/ctrlProp" Target="../ctrlProps/ctrlProp119.xml"/><Relationship Id="rId88" Type="http://schemas.openxmlformats.org/officeDocument/2006/relationships/ctrlProp" Target="../ctrlProps/ctrlProp124.xml"/><Relationship Id="rId91" Type="http://schemas.openxmlformats.org/officeDocument/2006/relationships/ctrlProp" Target="../ctrlProps/ctrlProp127.xml"/><Relationship Id="rId96" Type="http://schemas.openxmlformats.org/officeDocument/2006/relationships/ctrlProp" Target="../ctrlProps/ctrlProp132.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81" Type="http://schemas.openxmlformats.org/officeDocument/2006/relationships/ctrlProp" Target="../ctrlProps/ctrlProp117.xml"/><Relationship Id="rId86" Type="http://schemas.openxmlformats.org/officeDocument/2006/relationships/ctrlProp" Target="../ctrlProps/ctrlProp122.xml"/><Relationship Id="rId94" Type="http://schemas.openxmlformats.org/officeDocument/2006/relationships/ctrlProp" Target="../ctrlProps/ctrlProp130.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57.xml"/><Relationship Id="rId21" Type="http://schemas.openxmlformats.org/officeDocument/2006/relationships/ctrlProp" Target="../ctrlProps/ctrlProp152.xml"/><Relationship Id="rId34" Type="http://schemas.openxmlformats.org/officeDocument/2006/relationships/ctrlProp" Target="../ctrlProps/ctrlProp165.xml"/><Relationship Id="rId42" Type="http://schemas.openxmlformats.org/officeDocument/2006/relationships/ctrlProp" Target="../ctrlProps/ctrlProp173.xml"/><Relationship Id="rId47" Type="http://schemas.openxmlformats.org/officeDocument/2006/relationships/ctrlProp" Target="../ctrlProps/ctrlProp178.xml"/><Relationship Id="rId50" Type="http://schemas.openxmlformats.org/officeDocument/2006/relationships/ctrlProp" Target="../ctrlProps/ctrlProp181.xml"/><Relationship Id="rId55" Type="http://schemas.openxmlformats.org/officeDocument/2006/relationships/ctrlProp" Target="../ctrlProps/ctrlProp186.xml"/><Relationship Id="rId63" Type="http://schemas.openxmlformats.org/officeDocument/2006/relationships/ctrlProp" Target="../ctrlProps/ctrlProp194.xml"/><Relationship Id="rId68" Type="http://schemas.openxmlformats.org/officeDocument/2006/relationships/ctrlProp" Target="../ctrlProps/ctrlProp199.xml"/><Relationship Id="rId76" Type="http://schemas.openxmlformats.org/officeDocument/2006/relationships/ctrlProp" Target="../ctrlProps/ctrlProp207.xml"/><Relationship Id="rId84" Type="http://schemas.openxmlformats.org/officeDocument/2006/relationships/ctrlProp" Target="../ctrlProps/ctrlProp215.xml"/><Relationship Id="rId89" Type="http://schemas.openxmlformats.org/officeDocument/2006/relationships/ctrlProp" Target="../ctrlProps/ctrlProp220.xml"/><Relationship Id="rId97" Type="http://schemas.openxmlformats.org/officeDocument/2006/relationships/ctrlProp" Target="../ctrlProps/ctrlProp228.xml"/><Relationship Id="rId7" Type="http://schemas.openxmlformats.org/officeDocument/2006/relationships/ctrlProp" Target="../ctrlProps/ctrlProp138.xml"/><Relationship Id="rId71" Type="http://schemas.openxmlformats.org/officeDocument/2006/relationships/ctrlProp" Target="../ctrlProps/ctrlProp202.xml"/><Relationship Id="rId92"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47.xml"/><Relationship Id="rId29" Type="http://schemas.openxmlformats.org/officeDocument/2006/relationships/ctrlProp" Target="../ctrlProps/ctrlProp160.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45" Type="http://schemas.openxmlformats.org/officeDocument/2006/relationships/ctrlProp" Target="../ctrlProps/ctrlProp176.xml"/><Relationship Id="rId53" Type="http://schemas.openxmlformats.org/officeDocument/2006/relationships/ctrlProp" Target="../ctrlProps/ctrlProp184.xml"/><Relationship Id="rId58" Type="http://schemas.openxmlformats.org/officeDocument/2006/relationships/ctrlProp" Target="../ctrlProps/ctrlProp189.xml"/><Relationship Id="rId66" Type="http://schemas.openxmlformats.org/officeDocument/2006/relationships/ctrlProp" Target="../ctrlProps/ctrlProp197.xml"/><Relationship Id="rId74" Type="http://schemas.openxmlformats.org/officeDocument/2006/relationships/ctrlProp" Target="../ctrlProps/ctrlProp205.xml"/><Relationship Id="rId79" Type="http://schemas.openxmlformats.org/officeDocument/2006/relationships/ctrlProp" Target="../ctrlProps/ctrlProp210.xml"/><Relationship Id="rId87" Type="http://schemas.openxmlformats.org/officeDocument/2006/relationships/ctrlProp" Target="../ctrlProps/ctrlProp218.xml"/><Relationship Id="rId5" Type="http://schemas.openxmlformats.org/officeDocument/2006/relationships/ctrlProp" Target="../ctrlProps/ctrlProp136.xml"/><Relationship Id="rId61" Type="http://schemas.openxmlformats.org/officeDocument/2006/relationships/ctrlProp" Target="../ctrlProps/ctrlProp192.xml"/><Relationship Id="rId82" Type="http://schemas.openxmlformats.org/officeDocument/2006/relationships/ctrlProp" Target="../ctrlProps/ctrlProp213.xml"/><Relationship Id="rId90" Type="http://schemas.openxmlformats.org/officeDocument/2006/relationships/ctrlProp" Target="../ctrlProps/ctrlProp221.xml"/><Relationship Id="rId95" Type="http://schemas.openxmlformats.org/officeDocument/2006/relationships/ctrlProp" Target="../ctrlProps/ctrlProp226.xml"/><Relationship Id="rId19" Type="http://schemas.openxmlformats.org/officeDocument/2006/relationships/ctrlProp" Target="../ctrlProps/ctrlProp15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 Id="rId43" Type="http://schemas.openxmlformats.org/officeDocument/2006/relationships/ctrlProp" Target="../ctrlProps/ctrlProp174.xml"/><Relationship Id="rId48" Type="http://schemas.openxmlformats.org/officeDocument/2006/relationships/ctrlProp" Target="../ctrlProps/ctrlProp179.xml"/><Relationship Id="rId56" Type="http://schemas.openxmlformats.org/officeDocument/2006/relationships/ctrlProp" Target="../ctrlProps/ctrlProp187.xml"/><Relationship Id="rId64" Type="http://schemas.openxmlformats.org/officeDocument/2006/relationships/ctrlProp" Target="../ctrlProps/ctrlProp195.xml"/><Relationship Id="rId69" Type="http://schemas.openxmlformats.org/officeDocument/2006/relationships/ctrlProp" Target="../ctrlProps/ctrlProp200.xml"/><Relationship Id="rId77" Type="http://schemas.openxmlformats.org/officeDocument/2006/relationships/ctrlProp" Target="../ctrlProps/ctrlProp208.xml"/><Relationship Id="rId8" Type="http://schemas.openxmlformats.org/officeDocument/2006/relationships/ctrlProp" Target="../ctrlProps/ctrlProp139.xml"/><Relationship Id="rId51" Type="http://schemas.openxmlformats.org/officeDocument/2006/relationships/ctrlProp" Target="../ctrlProps/ctrlProp182.xml"/><Relationship Id="rId72" Type="http://schemas.openxmlformats.org/officeDocument/2006/relationships/ctrlProp" Target="../ctrlProps/ctrlProp203.xml"/><Relationship Id="rId80" Type="http://schemas.openxmlformats.org/officeDocument/2006/relationships/ctrlProp" Target="../ctrlProps/ctrlProp211.xml"/><Relationship Id="rId85" Type="http://schemas.openxmlformats.org/officeDocument/2006/relationships/ctrlProp" Target="../ctrlProps/ctrlProp216.xml"/><Relationship Id="rId93" Type="http://schemas.openxmlformats.org/officeDocument/2006/relationships/ctrlProp" Target="../ctrlProps/ctrlProp224.xml"/><Relationship Id="rId98" Type="http://schemas.openxmlformats.org/officeDocument/2006/relationships/ctrlProp" Target="../ctrlProps/ctrlProp229.xml"/><Relationship Id="rId3" Type="http://schemas.openxmlformats.org/officeDocument/2006/relationships/vmlDrawing" Target="../drawings/vmlDrawing3.v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 Id="rId46" Type="http://schemas.openxmlformats.org/officeDocument/2006/relationships/ctrlProp" Target="../ctrlProps/ctrlProp177.xml"/><Relationship Id="rId59" Type="http://schemas.openxmlformats.org/officeDocument/2006/relationships/ctrlProp" Target="../ctrlProps/ctrlProp190.xml"/><Relationship Id="rId67" Type="http://schemas.openxmlformats.org/officeDocument/2006/relationships/ctrlProp" Target="../ctrlProps/ctrlProp198.xml"/><Relationship Id="rId20" Type="http://schemas.openxmlformats.org/officeDocument/2006/relationships/ctrlProp" Target="../ctrlProps/ctrlProp151.xml"/><Relationship Id="rId41" Type="http://schemas.openxmlformats.org/officeDocument/2006/relationships/ctrlProp" Target="../ctrlProps/ctrlProp172.xml"/><Relationship Id="rId54" Type="http://schemas.openxmlformats.org/officeDocument/2006/relationships/ctrlProp" Target="../ctrlProps/ctrlProp185.xml"/><Relationship Id="rId62" Type="http://schemas.openxmlformats.org/officeDocument/2006/relationships/ctrlProp" Target="../ctrlProps/ctrlProp193.xml"/><Relationship Id="rId70" Type="http://schemas.openxmlformats.org/officeDocument/2006/relationships/ctrlProp" Target="../ctrlProps/ctrlProp201.xml"/><Relationship Id="rId75" Type="http://schemas.openxmlformats.org/officeDocument/2006/relationships/ctrlProp" Target="../ctrlProps/ctrlProp206.xml"/><Relationship Id="rId83" Type="http://schemas.openxmlformats.org/officeDocument/2006/relationships/ctrlProp" Target="../ctrlProps/ctrlProp214.xml"/><Relationship Id="rId88" Type="http://schemas.openxmlformats.org/officeDocument/2006/relationships/ctrlProp" Target="../ctrlProps/ctrlProp219.xml"/><Relationship Id="rId91" Type="http://schemas.openxmlformats.org/officeDocument/2006/relationships/ctrlProp" Target="../ctrlProps/ctrlProp222.xml"/><Relationship Id="rId96"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37.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49" Type="http://schemas.openxmlformats.org/officeDocument/2006/relationships/ctrlProp" Target="../ctrlProps/ctrlProp180.xml"/><Relationship Id="rId57" Type="http://schemas.openxmlformats.org/officeDocument/2006/relationships/ctrlProp" Target="../ctrlProps/ctrlProp188.xml"/><Relationship Id="rId10" Type="http://schemas.openxmlformats.org/officeDocument/2006/relationships/ctrlProp" Target="../ctrlProps/ctrlProp141.xml"/><Relationship Id="rId31" Type="http://schemas.openxmlformats.org/officeDocument/2006/relationships/ctrlProp" Target="../ctrlProps/ctrlProp162.xml"/><Relationship Id="rId44" Type="http://schemas.openxmlformats.org/officeDocument/2006/relationships/ctrlProp" Target="../ctrlProps/ctrlProp175.xml"/><Relationship Id="rId52" Type="http://schemas.openxmlformats.org/officeDocument/2006/relationships/ctrlProp" Target="../ctrlProps/ctrlProp183.xml"/><Relationship Id="rId60" Type="http://schemas.openxmlformats.org/officeDocument/2006/relationships/ctrlProp" Target="../ctrlProps/ctrlProp191.xml"/><Relationship Id="rId65" Type="http://schemas.openxmlformats.org/officeDocument/2006/relationships/ctrlProp" Target="../ctrlProps/ctrlProp196.xml"/><Relationship Id="rId73" Type="http://schemas.openxmlformats.org/officeDocument/2006/relationships/ctrlProp" Target="../ctrlProps/ctrlProp204.xml"/><Relationship Id="rId78" Type="http://schemas.openxmlformats.org/officeDocument/2006/relationships/ctrlProp" Target="../ctrlProps/ctrlProp209.xml"/><Relationship Id="rId81" Type="http://schemas.openxmlformats.org/officeDocument/2006/relationships/ctrlProp" Target="../ctrlProps/ctrlProp212.xml"/><Relationship Id="rId86" Type="http://schemas.openxmlformats.org/officeDocument/2006/relationships/ctrlProp" Target="../ctrlProps/ctrlProp217.xml"/><Relationship Id="rId94" Type="http://schemas.openxmlformats.org/officeDocument/2006/relationships/ctrlProp" Target="../ctrlProps/ctrlProp225.xml"/><Relationship Id="rId4" Type="http://schemas.openxmlformats.org/officeDocument/2006/relationships/ctrlProp" Target="../ctrlProps/ctrlProp135.xml"/><Relationship Id="rId9" Type="http://schemas.openxmlformats.org/officeDocument/2006/relationships/ctrlProp" Target="../ctrlProps/ctrlProp140.xml"/><Relationship Id="rId13" Type="http://schemas.openxmlformats.org/officeDocument/2006/relationships/ctrlProp" Target="../ctrlProps/ctrlProp144.xml"/><Relationship Id="rId18" Type="http://schemas.openxmlformats.org/officeDocument/2006/relationships/ctrlProp" Target="../ctrlProps/ctrlProp149.xml"/><Relationship Id="rId39" Type="http://schemas.openxmlformats.org/officeDocument/2006/relationships/ctrlProp" Target="../ctrlProps/ctrlProp17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2.x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50" Type="http://schemas.openxmlformats.org/officeDocument/2006/relationships/ctrlProp" Target="../ctrlProps/ctrlProp276.xml"/><Relationship Id="rId55" Type="http://schemas.openxmlformats.org/officeDocument/2006/relationships/ctrlProp" Target="../ctrlProps/ctrlProp281.xml"/><Relationship Id="rId63" Type="http://schemas.openxmlformats.org/officeDocument/2006/relationships/ctrlProp" Target="../ctrlProps/ctrlProp289.xml"/><Relationship Id="rId68" Type="http://schemas.openxmlformats.org/officeDocument/2006/relationships/ctrlProp" Target="../ctrlProps/ctrlProp294.xml"/><Relationship Id="rId76" Type="http://schemas.openxmlformats.org/officeDocument/2006/relationships/ctrlProp" Target="../ctrlProps/ctrlProp302.xml"/><Relationship Id="rId84" Type="http://schemas.openxmlformats.org/officeDocument/2006/relationships/ctrlProp" Target="../ctrlProps/ctrlProp310.xml"/><Relationship Id="rId89" Type="http://schemas.openxmlformats.org/officeDocument/2006/relationships/ctrlProp" Target="../ctrlProps/ctrlProp315.xml"/><Relationship Id="rId97" Type="http://schemas.openxmlformats.org/officeDocument/2006/relationships/ctrlProp" Target="../ctrlProps/ctrlProp323.xml"/><Relationship Id="rId7" Type="http://schemas.openxmlformats.org/officeDocument/2006/relationships/ctrlProp" Target="../ctrlProps/ctrlProp233.xml"/><Relationship Id="rId71" Type="http://schemas.openxmlformats.org/officeDocument/2006/relationships/ctrlProp" Target="../ctrlProps/ctrlProp297.xml"/><Relationship Id="rId92" Type="http://schemas.openxmlformats.org/officeDocument/2006/relationships/ctrlProp" Target="../ctrlProps/ctrlProp318.xml"/><Relationship Id="rId2" Type="http://schemas.openxmlformats.org/officeDocument/2006/relationships/drawing" Target="../drawings/drawing4.xml"/><Relationship Id="rId16" Type="http://schemas.openxmlformats.org/officeDocument/2006/relationships/ctrlProp" Target="../ctrlProps/ctrlProp242.xml"/><Relationship Id="rId29" Type="http://schemas.openxmlformats.org/officeDocument/2006/relationships/ctrlProp" Target="../ctrlProps/ctrlProp255.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3" Type="http://schemas.openxmlformats.org/officeDocument/2006/relationships/ctrlProp" Target="../ctrlProps/ctrlProp279.xml"/><Relationship Id="rId58" Type="http://schemas.openxmlformats.org/officeDocument/2006/relationships/ctrlProp" Target="../ctrlProps/ctrlProp284.xml"/><Relationship Id="rId66" Type="http://schemas.openxmlformats.org/officeDocument/2006/relationships/ctrlProp" Target="../ctrlProps/ctrlProp292.xml"/><Relationship Id="rId74" Type="http://schemas.openxmlformats.org/officeDocument/2006/relationships/ctrlProp" Target="../ctrlProps/ctrlProp300.xml"/><Relationship Id="rId79" Type="http://schemas.openxmlformats.org/officeDocument/2006/relationships/ctrlProp" Target="../ctrlProps/ctrlProp305.xml"/><Relationship Id="rId87" Type="http://schemas.openxmlformats.org/officeDocument/2006/relationships/ctrlProp" Target="../ctrlProps/ctrlProp313.xml"/><Relationship Id="rId5" Type="http://schemas.openxmlformats.org/officeDocument/2006/relationships/ctrlProp" Target="../ctrlProps/ctrlProp231.xml"/><Relationship Id="rId61" Type="http://schemas.openxmlformats.org/officeDocument/2006/relationships/ctrlProp" Target="../ctrlProps/ctrlProp287.xml"/><Relationship Id="rId82" Type="http://schemas.openxmlformats.org/officeDocument/2006/relationships/ctrlProp" Target="../ctrlProps/ctrlProp308.xml"/><Relationship Id="rId90" Type="http://schemas.openxmlformats.org/officeDocument/2006/relationships/ctrlProp" Target="../ctrlProps/ctrlProp316.xml"/><Relationship Id="rId95" Type="http://schemas.openxmlformats.org/officeDocument/2006/relationships/ctrlProp" Target="../ctrlProps/ctrlProp321.xml"/><Relationship Id="rId19" Type="http://schemas.openxmlformats.org/officeDocument/2006/relationships/ctrlProp" Target="../ctrlProps/ctrlProp24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 Id="rId56" Type="http://schemas.openxmlformats.org/officeDocument/2006/relationships/ctrlProp" Target="../ctrlProps/ctrlProp282.xml"/><Relationship Id="rId64" Type="http://schemas.openxmlformats.org/officeDocument/2006/relationships/ctrlProp" Target="../ctrlProps/ctrlProp290.xml"/><Relationship Id="rId69" Type="http://schemas.openxmlformats.org/officeDocument/2006/relationships/ctrlProp" Target="../ctrlProps/ctrlProp295.xml"/><Relationship Id="rId77" Type="http://schemas.openxmlformats.org/officeDocument/2006/relationships/ctrlProp" Target="../ctrlProps/ctrlProp303.xml"/><Relationship Id="rId8" Type="http://schemas.openxmlformats.org/officeDocument/2006/relationships/ctrlProp" Target="../ctrlProps/ctrlProp234.xml"/><Relationship Id="rId51" Type="http://schemas.openxmlformats.org/officeDocument/2006/relationships/ctrlProp" Target="../ctrlProps/ctrlProp277.xml"/><Relationship Id="rId72" Type="http://schemas.openxmlformats.org/officeDocument/2006/relationships/ctrlProp" Target="../ctrlProps/ctrlProp298.xml"/><Relationship Id="rId80" Type="http://schemas.openxmlformats.org/officeDocument/2006/relationships/ctrlProp" Target="../ctrlProps/ctrlProp306.xml"/><Relationship Id="rId85" Type="http://schemas.openxmlformats.org/officeDocument/2006/relationships/ctrlProp" Target="../ctrlProps/ctrlProp311.xml"/><Relationship Id="rId93" Type="http://schemas.openxmlformats.org/officeDocument/2006/relationships/ctrlProp" Target="../ctrlProps/ctrlProp319.xml"/><Relationship Id="rId98" Type="http://schemas.openxmlformats.org/officeDocument/2006/relationships/ctrlProp" Target="../ctrlProps/ctrlProp324.xml"/><Relationship Id="rId3" Type="http://schemas.openxmlformats.org/officeDocument/2006/relationships/vmlDrawing" Target="../drawings/vmlDrawing4.v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59" Type="http://schemas.openxmlformats.org/officeDocument/2006/relationships/ctrlProp" Target="../ctrlProps/ctrlProp285.xml"/><Relationship Id="rId67" Type="http://schemas.openxmlformats.org/officeDocument/2006/relationships/ctrlProp" Target="../ctrlProps/ctrlProp293.xml"/><Relationship Id="rId20" Type="http://schemas.openxmlformats.org/officeDocument/2006/relationships/ctrlProp" Target="../ctrlProps/ctrlProp246.xml"/><Relationship Id="rId41" Type="http://schemas.openxmlformats.org/officeDocument/2006/relationships/ctrlProp" Target="../ctrlProps/ctrlProp267.xml"/><Relationship Id="rId54" Type="http://schemas.openxmlformats.org/officeDocument/2006/relationships/ctrlProp" Target="../ctrlProps/ctrlProp280.xml"/><Relationship Id="rId62" Type="http://schemas.openxmlformats.org/officeDocument/2006/relationships/ctrlProp" Target="../ctrlProps/ctrlProp288.xml"/><Relationship Id="rId70" Type="http://schemas.openxmlformats.org/officeDocument/2006/relationships/ctrlProp" Target="../ctrlProps/ctrlProp296.xml"/><Relationship Id="rId75" Type="http://schemas.openxmlformats.org/officeDocument/2006/relationships/ctrlProp" Target="../ctrlProps/ctrlProp301.xml"/><Relationship Id="rId83" Type="http://schemas.openxmlformats.org/officeDocument/2006/relationships/ctrlProp" Target="../ctrlProps/ctrlProp309.xml"/><Relationship Id="rId88" Type="http://schemas.openxmlformats.org/officeDocument/2006/relationships/ctrlProp" Target="../ctrlProps/ctrlProp314.xml"/><Relationship Id="rId91" Type="http://schemas.openxmlformats.org/officeDocument/2006/relationships/ctrlProp" Target="../ctrlProps/ctrlProp317.xml"/><Relationship Id="rId96" Type="http://schemas.openxmlformats.org/officeDocument/2006/relationships/ctrlProp" Target="../ctrlProps/ctrlProp322.xml"/><Relationship Id="rId1" Type="http://schemas.openxmlformats.org/officeDocument/2006/relationships/printerSettings" Target="../printerSettings/printerSettings4.bin"/><Relationship Id="rId6" Type="http://schemas.openxmlformats.org/officeDocument/2006/relationships/ctrlProp" Target="../ctrlProps/ctrlProp232.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49" Type="http://schemas.openxmlformats.org/officeDocument/2006/relationships/ctrlProp" Target="../ctrlProps/ctrlProp275.xml"/><Relationship Id="rId57" Type="http://schemas.openxmlformats.org/officeDocument/2006/relationships/ctrlProp" Target="../ctrlProps/ctrlProp283.xml"/><Relationship Id="rId10" Type="http://schemas.openxmlformats.org/officeDocument/2006/relationships/ctrlProp" Target="../ctrlProps/ctrlProp236.xml"/><Relationship Id="rId31" Type="http://schemas.openxmlformats.org/officeDocument/2006/relationships/ctrlProp" Target="../ctrlProps/ctrlProp257.xml"/><Relationship Id="rId44" Type="http://schemas.openxmlformats.org/officeDocument/2006/relationships/ctrlProp" Target="../ctrlProps/ctrlProp270.xml"/><Relationship Id="rId52" Type="http://schemas.openxmlformats.org/officeDocument/2006/relationships/ctrlProp" Target="../ctrlProps/ctrlProp278.xml"/><Relationship Id="rId60" Type="http://schemas.openxmlformats.org/officeDocument/2006/relationships/ctrlProp" Target="../ctrlProps/ctrlProp286.xml"/><Relationship Id="rId65" Type="http://schemas.openxmlformats.org/officeDocument/2006/relationships/ctrlProp" Target="../ctrlProps/ctrlProp291.xml"/><Relationship Id="rId73" Type="http://schemas.openxmlformats.org/officeDocument/2006/relationships/ctrlProp" Target="../ctrlProps/ctrlProp299.xml"/><Relationship Id="rId78" Type="http://schemas.openxmlformats.org/officeDocument/2006/relationships/ctrlProp" Target="../ctrlProps/ctrlProp304.xml"/><Relationship Id="rId81" Type="http://schemas.openxmlformats.org/officeDocument/2006/relationships/ctrlProp" Target="../ctrlProps/ctrlProp307.xml"/><Relationship Id="rId86" Type="http://schemas.openxmlformats.org/officeDocument/2006/relationships/ctrlProp" Target="../ctrlProps/ctrlProp312.xml"/><Relationship Id="rId94" Type="http://schemas.openxmlformats.org/officeDocument/2006/relationships/ctrlProp" Target="../ctrlProps/ctrlProp320.xml"/><Relationship Id="rId4" Type="http://schemas.openxmlformats.org/officeDocument/2006/relationships/ctrlProp" Target="../ctrlProps/ctrlProp230.xml"/><Relationship Id="rId9" Type="http://schemas.openxmlformats.org/officeDocument/2006/relationships/ctrlProp" Target="../ctrlProps/ctrlProp235.xml"/><Relationship Id="rId13" Type="http://schemas.openxmlformats.org/officeDocument/2006/relationships/ctrlProp" Target="../ctrlProps/ctrlProp239.xml"/><Relationship Id="rId18" Type="http://schemas.openxmlformats.org/officeDocument/2006/relationships/ctrlProp" Target="../ctrlProps/ctrlProp244.xml"/><Relationship Id="rId39" Type="http://schemas.openxmlformats.org/officeDocument/2006/relationships/ctrlProp" Target="../ctrlProps/ctrlProp2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U42"/>
  <sheetViews>
    <sheetView showGridLines="0" showZeros="0" tabSelected="1" showOutlineSymbols="0" view="pageBreakPreview" zoomScale="70" zoomScaleNormal="100" zoomScaleSheetLayoutView="70" workbookViewId="0">
      <selection activeCell="B4" sqref="B4:E4"/>
    </sheetView>
  </sheetViews>
  <sheetFormatPr defaultRowHeight="12.75" x14ac:dyDescent="0.2"/>
  <cols>
    <col min="1" max="1" width="11.85546875" style="11" customWidth="1"/>
    <col min="2" max="2" width="9.5703125" style="11" customWidth="1"/>
    <col min="3" max="3" width="10.85546875" style="11" customWidth="1"/>
    <col min="4" max="4" width="11.140625" style="11" customWidth="1"/>
    <col min="5" max="5" width="14.140625" style="11" customWidth="1"/>
    <col min="6" max="6" width="21.5703125" style="11" customWidth="1"/>
    <col min="7" max="7" width="7.140625" style="11" customWidth="1"/>
    <col min="8" max="8" width="2.42578125" style="11" customWidth="1"/>
    <col min="9" max="9" width="7.42578125" style="11" customWidth="1"/>
    <col min="10" max="10" width="9.5703125" style="11" customWidth="1"/>
    <col min="11" max="11" width="4.42578125" style="11" customWidth="1"/>
    <col min="12" max="12" width="5.42578125" style="11" customWidth="1"/>
    <col min="13" max="14" width="5.28515625" style="11" customWidth="1"/>
    <col min="15" max="15" width="4.5703125" style="11" customWidth="1"/>
    <col min="16" max="18" width="3.7109375" style="11" customWidth="1"/>
    <col min="19" max="19" width="3.5703125" style="11" customWidth="1"/>
    <col min="20" max="20" width="8.85546875" style="11" customWidth="1"/>
    <col min="21" max="21" width="6.7109375" style="11" customWidth="1"/>
    <col min="22" max="22" width="12.28515625" style="11" customWidth="1"/>
    <col min="23" max="23" width="4.28515625" style="11" customWidth="1"/>
    <col min="24" max="25" width="4.42578125" style="11" customWidth="1"/>
    <col min="26" max="27" width="5.140625" style="11" customWidth="1"/>
    <col min="28" max="28" width="14" style="11" customWidth="1"/>
    <col min="29" max="29" width="5.140625" style="11" customWidth="1"/>
    <col min="30" max="30" width="15.85546875" style="11" customWidth="1"/>
    <col min="31" max="16384" width="9.140625" style="11"/>
  </cols>
  <sheetData>
    <row r="1" spans="1:99" ht="42" customHeight="1" x14ac:dyDescent="0.3">
      <c r="A1" s="36" t="s">
        <v>0</v>
      </c>
      <c r="B1" s="37"/>
      <c r="F1" s="210" t="s">
        <v>79</v>
      </c>
      <c r="G1" s="210"/>
      <c r="H1" s="210"/>
      <c r="I1" s="210"/>
      <c r="J1" s="210"/>
      <c r="K1" s="210"/>
      <c r="L1" s="210"/>
      <c r="M1" s="210"/>
      <c r="N1" s="210"/>
      <c r="O1" s="210"/>
      <c r="P1" s="210"/>
      <c r="Q1" s="210"/>
      <c r="R1" s="210"/>
      <c r="S1" s="210"/>
      <c r="T1" s="210"/>
      <c r="U1" s="210"/>
      <c r="V1" s="210"/>
      <c r="W1" s="210"/>
      <c r="X1" s="210"/>
      <c r="Y1" s="210"/>
      <c r="Z1" s="210"/>
      <c r="AA1" s="38"/>
      <c r="AB1" s="39"/>
    </row>
    <row r="2" spans="1:99" ht="7.5" customHeight="1" thickBot="1" x14ac:dyDescent="0.25">
      <c r="B2" s="40"/>
      <c r="C2" s="40"/>
      <c r="D2" s="40"/>
      <c r="E2" s="40"/>
      <c r="F2" s="40"/>
      <c r="G2" s="40"/>
      <c r="H2" s="40"/>
      <c r="I2" s="40"/>
      <c r="J2" s="40"/>
      <c r="K2" s="40"/>
      <c r="L2" s="40"/>
      <c r="M2" s="7"/>
      <c r="N2" s="7"/>
      <c r="O2" s="7"/>
    </row>
    <row r="3" spans="1:99" ht="18.75" customHeight="1" x14ac:dyDescent="0.2">
      <c r="A3" s="224" t="s">
        <v>57</v>
      </c>
      <c r="B3" s="225"/>
      <c r="C3" s="225"/>
      <c r="D3" s="225"/>
      <c r="E3" s="225"/>
      <c r="F3" s="225"/>
      <c r="G3" s="225"/>
      <c r="H3" s="225"/>
      <c r="I3" s="225"/>
      <c r="J3" s="225"/>
      <c r="K3" s="225"/>
      <c r="L3" s="225"/>
      <c r="M3" s="225"/>
      <c r="N3" s="225"/>
      <c r="O3" s="225"/>
      <c r="P3" s="225"/>
      <c r="Q3" s="225"/>
      <c r="R3" s="225"/>
      <c r="S3" s="225"/>
      <c r="T3" s="226"/>
      <c r="U3" s="145"/>
      <c r="V3" s="233" t="s">
        <v>94</v>
      </c>
      <c r="W3" s="234"/>
      <c r="X3" s="234"/>
      <c r="Y3" s="234"/>
      <c r="Z3" s="234"/>
      <c r="AA3" s="234"/>
      <c r="AB3" s="234"/>
      <c r="AC3" s="40"/>
      <c r="AD3" s="40"/>
    </row>
    <row r="4" spans="1:99" ht="27" customHeight="1" thickBot="1" x14ac:dyDescent="0.25">
      <c r="A4" s="41" t="s">
        <v>78</v>
      </c>
      <c r="B4" s="214"/>
      <c r="C4" s="215"/>
      <c r="D4" s="215"/>
      <c r="E4" s="216"/>
      <c r="F4" s="42" t="s">
        <v>3</v>
      </c>
      <c r="G4" s="211"/>
      <c r="H4" s="212"/>
      <c r="I4" s="212"/>
      <c r="J4" s="212"/>
      <c r="K4" s="212"/>
      <c r="L4" s="213"/>
      <c r="M4" s="230" t="s">
        <v>81</v>
      </c>
      <c r="N4" s="231"/>
      <c r="O4" s="232"/>
      <c r="P4" s="214"/>
      <c r="Q4" s="215"/>
      <c r="R4" s="215"/>
      <c r="S4" s="215"/>
      <c r="T4" s="217"/>
      <c r="U4" s="146"/>
      <c r="V4" s="235"/>
      <c r="W4" s="235"/>
      <c r="X4" s="235"/>
      <c r="Y4" s="235"/>
      <c r="Z4" s="235"/>
      <c r="AA4" s="235"/>
      <c r="AB4" s="235"/>
      <c r="AC4" s="44"/>
      <c r="AD4" s="44"/>
    </row>
    <row r="5" spans="1:99" ht="27" customHeight="1" x14ac:dyDescent="0.2">
      <c r="A5" s="41" t="s">
        <v>4</v>
      </c>
      <c r="B5" s="214"/>
      <c r="C5" s="215"/>
      <c r="D5" s="215"/>
      <c r="E5" s="215"/>
      <c r="F5" s="215"/>
      <c r="G5" s="215"/>
      <c r="H5" s="215"/>
      <c r="I5" s="215"/>
      <c r="J5" s="215"/>
      <c r="K5" s="215"/>
      <c r="L5" s="216"/>
      <c r="M5" s="227" t="s">
        <v>5</v>
      </c>
      <c r="N5" s="228"/>
      <c r="O5" s="229"/>
      <c r="P5" s="214"/>
      <c r="Q5" s="215"/>
      <c r="R5" s="215"/>
      <c r="S5" s="215"/>
      <c r="T5" s="217"/>
      <c r="U5" s="43"/>
      <c r="V5" s="218" t="s">
        <v>77</v>
      </c>
      <c r="W5" s="219"/>
      <c r="X5" s="219"/>
      <c r="Y5" s="219"/>
      <c r="Z5" s="219"/>
      <c r="AA5" s="219"/>
      <c r="AB5" s="220"/>
      <c r="AC5" s="45"/>
      <c r="AD5" s="45"/>
    </row>
    <row r="6" spans="1:99" ht="27" customHeight="1" x14ac:dyDescent="0.2">
      <c r="A6" s="239" t="s">
        <v>56</v>
      </c>
      <c r="B6" s="240"/>
      <c r="C6" s="240"/>
      <c r="D6" s="240"/>
      <c r="E6" s="241"/>
      <c r="F6" s="242"/>
      <c r="G6" s="243"/>
      <c r="H6" s="243"/>
      <c r="I6" s="243"/>
      <c r="J6" s="243"/>
      <c r="K6" s="243"/>
      <c r="L6" s="243"/>
      <c r="M6" s="243"/>
      <c r="N6" s="243"/>
      <c r="O6" s="243"/>
      <c r="P6" s="243"/>
      <c r="Q6" s="243"/>
      <c r="R6" s="243"/>
      <c r="S6" s="243"/>
      <c r="T6" s="244"/>
      <c r="U6" s="43"/>
      <c r="V6" s="257" t="s">
        <v>53</v>
      </c>
      <c r="W6" s="258"/>
      <c r="X6" s="259"/>
      <c r="Y6" s="221"/>
      <c r="Z6" s="222"/>
      <c r="AA6" s="222"/>
      <c r="AB6" s="223"/>
      <c r="AC6" s="45"/>
      <c r="AD6" s="45"/>
    </row>
    <row r="7" spans="1:99" ht="27.75" customHeight="1" x14ac:dyDescent="0.2">
      <c r="A7" s="239" t="s">
        <v>52</v>
      </c>
      <c r="B7" s="240"/>
      <c r="C7" s="240"/>
      <c r="D7" s="241"/>
      <c r="E7" s="175" t="s">
        <v>8</v>
      </c>
      <c r="F7" s="245"/>
      <c r="G7" s="246"/>
      <c r="H7" s="246"/>
      <c r="I7" s="246"/>
      <c r="J7" s="246"/>
      <c r="K7" s="246"/>
      <c r="L7" s="247"/>
      <c r="M7" s="227" t="s">
        <v>9</v>
      </c>
      <c r="N7" s="228"/>
      <c r="O7" s="229"/>
      <c r="P7" s="214"/>
      <c r="Q7" s="215"/>
      <c r="R7" s="215"/>
      <c r="S7" s="215"/>
      <c r="T7" s="217"/>
      <c r="U7" s="46"/>
      <c r="V7" s="257" t="s">
        <v>82</v>
      </c>
      <c r="W7" s="258"/>
      <c r="X7" s="259"/>
      <c r="Y7" s="214"/>
      <c r="Z7" s="215"/>
      <c r="AA7" s="215"/>
      <c r="AB7" s="217"/>
      <c r="AC7" s="45"/>
      <c r="AD7" s="45"/>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33.75" customHeight="1" thickBot="1" x14ac:dyDescent="0.25">
      <c r="A8" s="263" t="s">
        <v>51</v>
      </c>
      <c r="B8" s="264"/>
      <c r="C8" s="264"/>
      <c r="D8" s="265"/>
      <c r="E8" s="176" t="s">
        <v>6</v>
      </c>
      <c r="F8" s="248"/>
      <c r="G8" s="249"/>
      <c r="H8" s="249"/>
      <c r="I8" s="249"/>
      <c r="J8" s="249"/>
      <c r="K8" s="249"/>
      <c r="L8" s="250"/>
      <c r="M8" s="251" t="s">
        <v>7</v>
      </c>
      <c r="N8" s="252"/>
      <c r="O8" s="253"/>
      <c r="P8" s="254"/>
      <c r="Q8" s="255"/>
      <c r="R8" s="255"/>
      <c r="S8" s="255"/>
      <c r="T8" s="256"/>
      <c r="U8" s="46"/>
      <c r="V8" s="260" t="s">
        <v>59</v>
      </c>
      <c r="W8" s="261"/>
      <c r="X8" s="262"/>
      <c r="Y8" s="236"/>
      <c r="Z8" s="237"/>
      <c r="AA8" s="237"/>
      <c r="AB8" s="238"/>
      <c r="AC8" s="48"/>
      <c r="AD8" s="48"/>
      <c r="AE8" s="48"/>
      <c r="AF8" s="48"/>
      <c r="AG8" s="48"/>
      <c r="AH8" s="48"/>
      <c r="AI8" s="48"/>
      <c r="AJ8" s="48"/>
      <c r="AK8" s="48"/>
      <c r="AL8" s="48"/>
      <c r="AM8" s="48"/>
      <c r="AN8" s="48"/>
      <c r="AO8" s="48"/>
      <c r="AP8" s="48"/>
      <c r="AQ8" s="48"/>
      <c r="AR8" s="48"/>
      <c r="AS8" s="48"/>
      <c r="AT8" s="48"/>
      <c r="AU8" s="48"/>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9" customHeight="1" thickBot="1" x14ac:dyDescent="0.25">
      <c r="A9" s="49"/>
      <c r="B9" s="49"/>
      <c r="C9" s="50"/>
      <c r="D9" s="50"/>
      <c r="E9" s="50"/>
      <c r="F9" s="50"/>
      <c r="G9" s="50"/>
      <c r="H9" s="50"/>
      <c r="I9" s="50"/>
      <c r="J9" s="50"/>
      <c r="K9" s="50"/>
      <c r="L9" s="50"/>
      <c r="M9" s="50"/>
      <c r="N9" s="50"/>
      <c r="O9" s="50"/>
      <c r="P9" s="51"/>
      <c r="Q9" s="50"/>
      <c r="R9" s="50"/>
      <c r="S9" s="50"/>
      <c r="T9" s="50"/>
      <c r="U9" s="50"/>
      <c r="V9" s="50"/>
      <c r="W9" s="50"/>
      <c r="X9" s="50"/>
      <c r="Y9" s="50"/>
      <c r="Z9" s="50"/>
      <c r="AA9" s="50"/>
      <c r="AB9" s="50"/>
      <c r="AC9" s="52"/>
      <c r="AD9" s="52"/>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20.25" customHeight="1" x14ac:dyDescent="0.2">
      <c r="A10" s="394" t="s">
        <v>60</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6"/>
      <c r="AC10" s="53"/>
      <c r="AD10" s="53"/>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28.5" customHeight="1" x14ac:dyDescent="0.2">
      <c r="A11" s="414"/>
      <c r="B11" s="415"/>
      <c r="C11" s="415"/>
      <c r="D11" s="415"/>
      <c r="E11" s="415"/>
      <c r="F11" s="415"/>
      <c r="G11" s="415"/>
      <c r="H11" s="415"/>
      <c r="I11" s="415"/>
      <c r="J11" s="415"/>
      <c r="K11" s="415"/>
      <c r="L11" s="415"/>
      <c r="M11" s="415"/>
      <c r="N11" s="415"/>
      <c r="O11" s="415"/>
      <c r="P11" s="415"/>
      <c r="Q11" s="415"/>
      <c r="R11" s="415"/>
      <c r="S11" s="415"/>
      <c r="T11" s="415"/>
      <c r="U11" s="415"/>
      <c r="V11" s="415"/>
      <c r="W11" s="415"/>
      <c r="X11" s="415"/>
      <c r="Y11" s="415"/>
      <c r="Z11" s="415"/>
      <c r="AA11" s="415"/>
      <c r="AB11" s="416"/>
      <c r="AC11" s="44"/>
      <c r="AD11" s="44"/>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29.25" customHeight="1" x14ac:dyDescent="0.2">
      <c r="A12" s="417"/>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9"/>
      <c r="AC12" s="44"/>
      <c r="AD12" s="44"/>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29.25" customHeight="1" thickBot="1" x14ac:dyDescent="0.25">
      <c r="A13" s="420"/>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2"/>
      <c r="AC13" s="44"/>
      <c r="AD13" s="44"/>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5.75" customHeight="1" x14ac:dyDescent="0.2">
      <c r="A14" s="54" t="s">
        <v>10</v>
      </c>
      <c r="B14" s="309" t="s">
        <v>88</v>
      </c>
      <c r="C14" s="410"/>
      <c r="D14" s="410"/>
      <c r="E14" s="413"/>
      <c r="F14" s="408" t="s">
        <v>90</v>
      </c>
      <c r="G14" s="309" t="s">
        <v>68</v>
      </c>
      <c r="H14" s="410"/>
      <c r="I14" s="410"/>
      <c r="J14" s="410"/>
      <c r="K14" s="179"/>
      <c r="L14" s="179"/>
      <c r="M14" s="55"/>
      <c r="N14" s="56"/>
      <c r="O14" s="397" t="s">
        <v>66</v>
      </c>
      <c r="P14" s="398"/>
      <c r="Q14" s="399"/>
      <c r="R14" s="309" t="s">
        <v>61</v>
      </c>
      <c r="S14" s="310"/>
      <c r="T14" s="310"/>
      <c r="U14" s="310"/>
      <c r="V14" s="411" t="s">
        <v>41</v>
      </c>
      <c r="W14" s="300" t="s">
        <v>65</v>
      </c>
      <c r="X14" s="301"/>
      <c r="Y14" s="302"/>
      <c r="Z14" s="309" t="s">
        <v>16</v>
      </c>
      <c r="AA14" s="413"/>
      <c r="AB14" s="408" t="s">
        <v>17</v>
      </c>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5.75" customHeight="1" thickBot="1" x14ac:dyDescent="0.25">
      <c r="A15" s="57" t="s">
        <v>18</v>
      </c>
      <c r="B15" s="315" t="s">
        <v>19</v>
      </c>
      <c r="C15" s="269"/>
      <c r="D15" s="269"/>
      <c r="E15" s="270"/>
      <c r="F15" s="409"/>
      <c r="G15" s="313" t="s">
        <v>20</v>
      </c>
      <c r="H15" s="314"/>
      <c r="I15" s="58" t="s">
        <v>95</v>
      </c>
      <c r="J15" s="58" t="s">
        <v>22</v>
      </c>
      <c r="K15" s="405" t="s">
        <v>89</v>
      </c>
      <c r="L15" s="405"/>
      <c r="M15" s="269" t="s">
        <v>23</v>
      </c>
      <c r="N15" s="270"/>
      <c r="O15" s="400"/>
      <c r="P15" s="401"/>
      <c r="Q15" s="402"/>
      <c r="R15" s="311"/>
      <c r="S15" s="312"/>
      <c r="T15" s="312"/>
      <c r="U15" s="312"/>
      <c r="V15" s="412"/>
      <c r="W15" s="303"/>
      <c r="X15" s="304"/>
      <c r="Y15" s="305"/>
      <c r="Z15" s="431"/>
      <c r="AA15" s="432"/>
      <c r="AB15" s="409"/>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41.25" customHeight="1" x14ac:dyDescent="0.2">
      <c r="A16" s="30"/>
      <c r="B16" s="354"/>
      <c r="C16" s="355"/>
      <c r="D16" s="355"/>
      <c r="E16" s="356"/>
      <c r="F16" s="174"/>
      <c r="G16" s="429"/>
      <c r="H16" s="430"/>
      <c r="I16" s="24">
        <v>0.53500000000000003</v>
      </c>
      <c r="J16" s="200">
        <f>ROUND(I16*G16,2)</f>
        <v>0</v>
      </c>
      <c r="K16" s="306"/>
      <c r="L16" s="307"/>
      <c r="M16" s="306"/>
      <c r="N16" s="308"/>
      <c r="O16" s="380"/>
      <c r="P16" s="381"/>
      <c r="Q16" s="382"/>
      <c r="R16" s="147"/>
      <c r="S16" s="59" t="s">
        <v>75</v>
      </c>
      <c r="T16" s="374" t="s">
        <v>80</v>
      </c>
      <c r="U16" s="375"/>
      <c r="V16" s="152"/>
      <c r="W16" s="378"/>
      <c r="X16" s="379"/>
      <c r="Y16" s="308"/>
      <c r="Z16" s="378"/>
      <c r="AA16" s="308"/>
      <c r="AB16" s="141">
        <f>SUM(J16,K16,M16,O16,V16,W16,Z16)</f>
        <v>0</v>
      </c>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41.25" customHeight="1" x14ac:dyDescent="0.2">
      <c r="A17" s="31"/>
      <c r="B17" s="357"/>
      <c r="C17" s="358"/>
      <c r="D17" s="358"/>
      <c r="E17" s="359"/>
      <c r="F17" s="178"/>
      <c r="G17" s="275"/>
      <c r="H17" s="276"/>
      <c r="I17" s="24">
        <v>0.53500000000000003</v>
      </c>
      <c r="J17" s="201">
        <f>ROUND(I17*G17,2)</f>
        <v>0</v>
      </c>
      <c r="K17" s="271"/>
      <c r="L17" s="272"/>
      <c r="M17" s="271"/>
      <c r="N17" s="286"/>
      <c r="O17" s="288"/>
      <c r="P17" s="289"/>
      <c r="Q17" s="290"/>
      <c r="R17" s="148"/>
      <c r="S17" s="191" t="s">
        <v>75</v>
      </c>
      <c r="T17" s="376" t="s">
        <v>80</v>
      </c>
      <c r="U17" s="377"/>
      <c r="V17" s="153"/>
      <c r="W17" s="365"/>
      <c r="X17" s="366"/>
      <c r="Y17" s="286"/>
      <c r="Z17" s="365"/>
      <c r="AA17" s="286"/>
      <c r="AB17" s="141">
        <f>SUM(J17,K17,M17,O17,V17,W17,Z17)</f>
        <v>0</v>
      </c>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41.25" customHeight="1" x14ac:dyDescent="0.2">
      <c r="A18" s="32"/>
      <c r="B18" s="357"/>
      <c r="C18" s="358"/>
      <c r="D18" s="358"/>
      <c r="E18" s="359"/>
      <c r="F18" s="178"/>
      <c r="G18" s="275"/>
      <c r="H18" s="276"/>
      <c r="I18" s="24">
        <v>0.53500000000000003</v>
      </c>
      <c r="J18" s="201">
        <f>ROUND(I18*G18,2)</f>
        <v>0</v>
      </c>
      <c r="K18" s="271"/>
      <c r="L18" s="272"/>
      <c r="M18" s="271"/>
      <c r="N18" s="286"/>
      <c r="O18" s="288"/>
      <c r="P18" s="289"/>
      <c r="Q18" s="290"/>
      <c r="R18" s="148"/>
      <c r="S18" s="60" t="s">
        <v>75</v>
      </c>
      <c r="T18" s="376" t="s">
        <v>80</v>
      </c>
      <c r="U18" s="377"/>
      <c r="V18" s="154"/>
      <c r="W18" s="365"/>
      <c r="X18" s="366"/>
      <c r="Y18" s="286"/>
      <c r="Z18" s="365"/>
      <c r="AA18" s="286"/>
      <c r="AB18" s="141">
        <f>SUM(J18,K18,M18,O18,V18,W18,Z18)</f>
        <v>0</v>
      </c>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s="62" customFormat="1" ht="41.25" customHeight="1" thickBot="1" x14ac:dyDescent="0.25">
      <c r="A19" s="33"/>
      <c r="B19" s="360"/>
      <c r="C19" s="361"/>
      <c r="D19" s="361"/>
      <c r="E19" s="362"/>
      <c r="F19" s="177"/>
      <c r="G19" s="281"/>
      <c r="H19" s="282"/>
      <c r="I19" s="25">
        <v>0.53500000000000003</v>
      </c>
      <c r="J19" s="199">
        <f>ROUND(I19*G19,2)</f>
        <v>0</v>
      </c>
      <c r="K19" s="273"/>
      <c r="L19" s="274"/>
      <c r="M19" s="273"/>
      <c r="N19" s="287"/>
      <c r="O19" s="291"/>
      <c r="P19" s="292"/>
      <c r="Q19" s="293"/>
      <c r="R19" s="149"/>
      <c r="S19" s="61" t="s">
        <v>75</v>
      </c>
      <c r="T19" s="403" t="s">
        <v>80</v>
      </c>
      <c r="U19" s="404"/>
      <c r="V19" s="155"/>
      <c r="W19" s="363"/>
      <c r="X19" s="367"/>
      <c r="Y19" s="287"/>
      <c r="Z19" s="363"/>
      <c r="AA19" s="287"/>
      <c r="AB19" s="142">
        <f>SUM(J19,K19,M19,O19,V19,W19,Z19)</f>
        <v>0</v>
      </c>
    </row>
    <row r="20" spans="1:99" s="66" customFormat="1" ht="23.25" customHeight="1" thickBot="1" x14ac:dyDescent="0.3">
      <c r="A20" s="63"/>
      <c r="B20" s="63"/>
      <c r="C20" s="63"/>
      <c r="D20" s="64"/>
      <c r="E20" s="371" t="s">
        <v>67</v>
      </c>
      <c r="F20" s="371"/>
      <c r="G20" s="427">
        <f>SUM(G16:H19)</f>
        <v>0</v>
      </c>
      <c r="H20" s="428"/>
      <c r="I20" s="114"/>
      <c r="J20" s="140">
        <f>SUM(J16:J19)</f>
        <v>0</v>
      </c>
      <c r="K20" s="388">
        <f>SUM(K16:L19)</f>
        <v>0</v>
      </c>
      <c r="L20" s="389"/>
      <c r="M20" s="390">
        <f>SUM(M16:N19)</f>
        <v>0</v>
      </c>
      <c r="N20" s="369"/>
      <c r="O20" s="368">
        <f>SUM(O16:Q19)</f>
        <v>0</v>
      </c>
      <c r="P20" s="369"/>
      <c r="Q20" s="370"/>
      <c r="R20" s="115"/>
      <c r="S20" s="115"/>
      <c r="T20" s="116"/>
      <c r="U20" s="117"/>
      <c r="V20" s="143">
        <f>SUM(V16:V19)</f>
        <v>0</v>
      </c>
      <c r="W20" s="391">
        <f>SUM(W16:Y19)</f>
        <v>0</v>
      </c>
      <c r="X20" s="392"/>
      <c r="Y20" s="393"/>
      <c r="Z20" s="391">
        <f>SUM(Z16:AA19)</f>
        <v>0</v>
      </c>
      <c r="AA20" s="393"/>
      <c r="AB20" s="144">
        <f>SUM(AB16:AB19)</f>
        <v>0</v>
      </c>
    </row>
    <row r="21" spans="1:99" ht="18" customHeight="1" thickBot="1" x14ac:dyDescent="0.25">
      <c r="A21" s="297" t="s">
        <v>83</v>
      </c>
      <c r="B21" s="298"/>
      <c r="C21" s="298"/>
      <c r="D21" s="298"/>
      <c r="E21" s="298"/>
      <c r="F21" s="298"/>
      <c r="G21" s="298"/>
      <c r="H21" s="298"/>
      <c r="I21" s="298"/>
      <c r="J21" s="298"/>
      <c r="K21" s="298"/>
      <c r="L21" s="299"/>
      <c r="M21" s="67"/>
      <c r="N21" s="67"/>
      <c r="O21" s="67"/>
      <c r="P21" s="68"/>
      <c r="Q21" s="68"/>
      <c r="T21" s="69" t="s">
        <v>25</v>
      </c>
      <c r="U21" s="70"/>
      <c r="V21" s="71"/>
      <c r="W21" s="71"/>
      <c r="X21" s="71"/>
      <c r="Y21" s="71"/>
      <c r="Z21" s="71"/>
      <c r="AA21" s="72"/>
      <c r="AB21" s="118">
        <f>'Optional Pg 1'!Y22+'Optional Pg 2'!Y22+'Optional Pg 3'!Y22</f>
        <v>0</v>
      </c>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8.75" customHeight="1" thickBot="1" x14ac:dyDescent="0.25">
      <c r="A22" s="423" t="s">
        <v>69</v>
      </c>
      <c r="B22" s="424"/>
      <c r="C22" s="344" t="s">
        <v>63</v>
      </c>
      <c r="D22" s="346" t="s">
        <v>64</v>
      </c>
      <c r="E22" s="372" t="s">
        <v>43</v>
      </c>
      <c r="F22" s="383" t="s">
        <v>72</v>
      </c>
      <c r="G22" s="384"/>
      <c r="H22" s="385"/>
      <c r="I22" s="324" t="s">
        <v>44</v>
      </c>
      <c r="J22" s="325"/>
      <c r="K22" s="324" t="s">
        <v>27</v>
      </c>
      <c r="L22" s="325"/>
      <c r="M22" s="73"/>
      <c r="Q22" s="44"/>
      <c r="R22" s="74"/>
      <c r="T22" s="75" t="s">
        <v>26</v>
      </c>
      <c r="U22" s="76"/>
      <c r="V22" s="76"/>
      <c r="W22" s="76"/>
      <c r="X22" s="76"/>
      <c r="Y22" s="76"/>
      <c r="Z22" s="76"/>
      <c r="AA22" s="77"/>
      <c r="AB22" s="119">
        <f>SUM(AB21,AB20)</f>
        <v>0</v>
      </c>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9" customHeight="1" thickBot="1" x14ac:dyDescent="0.25">
      <c r="A23" s="425"/>
      <c r="B23" s="426"/>
      <c r="C23" s="345"/>
      <c r="D23" s="347"/>
      <c r="E23" s="373"/>
      <c r="F23" s="386"/>
      <c r="G23" s="347"/>
      <c r="H23" s="387"/>
      <c r="I23" s="326"/>
      <c r="J23" s="327"/>
      <c r="K23" s="326"/>
      <c r="L23" s="327"/>
      <c r="M23" s="73"/>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21" customHeight="1" x14ac:dyDescent="0.25">
      <c r="A24" s="78" t="s">
        <v>28</v>
      </c>
      <c r="B24" s="79"/>
      <c r="C24" s="150"/>
      <c r="D24" s="150"/>
      <c r="E24" s="150"/>
      <c r="F24" s="266"/>
      <c r="G24" s="268"/>
      <c r="H24" s="267"/>
      <c r="I24" s="277"/>
      <c r="J24" s="278"/>
      <c r="K24" s="294"/>
      <c r="L24" s="295"/>
      <c r="M24" s="47"/>
      <c r="N24" s="180" t="s">
        <v>58</v>
      </c>
      <c r="O24" s="181"/>
      <c r="P24" s="181"/>
      <c r="Q24" s="181"/>
      <c r="R24" s="181"/>
      <c r="S24" s="181"/>
      <c r="T24" s="181"/>
      <c r="U24" s="181"/>
      <c r="V24" s="181"/>
      <c r="W24" s="181"/>
      <c r="X24" s="181"/>
      <c r="Y24" s="181"/>
      <c r="Z24" s="181"/>
      <c r="AA24" s="181"/>
      <c r="AB24" s="182"/>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spans="1:99" ht="21" customHeight="1" x14ac:dyDescent="0.2">
      <c r="A25" s="318" t="s">
        <v>62</v>
      </c>
      <c r="B25" s="319"/>
      <c r="C25" s="150"/>
      <c r="D25" s="150"/>
      <c r="E25" s="150"/>
      <c r="F25" s="266"/>
      <c r="G25" s="268"/>
      <c r="H25" s="267"/>
      <c r="I25" s="277"/>
      <c r="J25" s="278"/>
      <c r="K25" s="294"/>
      <c r="L25" s="295"/>
      <c r="M25" s="47"/>
      <c r="N25" s="348" t="s">
        <v>91</v>
      </c>
      <c r="O25" s="349"/>
      <c r="P25" s="349"/>
      <c r="Q25" s="349"/>
      <c r="R25" s="349"/>
      <c r="S25" s="349"/>
      <c r="T25" s="349"/>
      <c r="U25" s="349"/>
      <c r="V25" s="349"/>
      <c r="W25" s="349"/>
      <c r="X25" s="349"/>
      <c r="Y25" s="349"/>
      <c r="Z25" s="349"/>
      <c r="AA25" s="349"/>
      <c r="AB25" s="350"/>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spans="1:99" ht="21" customHeight="1" x14ac:dyDescent="0.2">
      <c r="A26" s="78" t="s">
        <v>42</v>
      </c>
      <c r="B26" s="79"/>
      <c r="C26" s="150"/>
      <c r="D26" s="150"/>
      <c r="E26" s="150"/>
      <c r="F26" s="266"/>
      <c r="G26" s="268"/>
      <c r="H26" s="267"/>
      <c r="I26" s="277"/>
      <c r="J26" s="278"/>
      <c r="K26" s="294"/>
      <c r="L26" s="295"/>
      <c r="M26" s="47"/>
      <c r="N26" s="348"/>
      <c r="O26" s="349"/>
      <c r="P26" s="349"/>
      <c r="Q26" s="349"/>
      <c r="R26" s="349"/>
      <c r="S26" s="349"/>
      <c r="T26" s="349"/>
      <c r="U26" s="349"/>
      <c r="V26" s="349"/>
      <c r="W26" s="349"/>
      <c r="X26" s="349"/>
      <c r="Y26" s="349"/>
      <c r="Z26" s="349"/>
      <c r="AA26" s="349"/>
      <c r="AB26" s="350"/>
      <c r="AC26" s="80"/>
      <c r="AD26" s="80"/>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21" customHeight="1" thickBot="1" x14ac:dyDescent="0.25">
      <c r="A27" s="78" t="s">
        <v>29</v>
      </c>
      <c r="B27" s="79"/>
      <c r="C27" s="150"/>
      <c r="D27" s="150"/>
      <c r="E27" s="150"/>
      <c r="F27" s="266"/>
      <c r="G27" s="268"/>
      <c r="H27" s="267"/>
      <c r="I27" s="277"/>
      <c r="J27" s="278"/>
      <c r="K27" s="406"/>
      <c r="L27" s="407"/>
      <c r="M27" s="47"/>
      <c r="N27" s="351"/>
      <c r="O27" s="352"/>
      <c r="P27" s="352"/>
      <c r="Q27" s="352"/>
      <c r="R27" s="352"/>
      <c r="S27" s="352"/>
      <c r="T27" s="352"/>
      <c r="U27" s="352"/>
      <c r="V27" s="352"/>
      <c r="W27" s="352"/>
      <c r="X27" s="352"/>
      <c r="Y27" s="352"/>
      <c r="Z27" s="352"/>
      <c r="AA27" s="352"/>
      <c r="AB27" s="353"/>
      <c r="AC27" s="26"/>
      <c r="AD27" s="26"/>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27.75" customHeight="1" thickTop="1" thickBot="1" x14ac:dyDescent="0.25">
      <c r="C28" s="81" t="s">
        <v>37</v>
      </c>
      <c r="D28" s="321" t="s">
        <v>50</v>
      </c>
      <c r="E28" s="321"/>
      <c r="F28" s="321"/>
      <c r="G28" s="82"/>
      <c r="H28" s="82"/>
      <c r="I28" s="82"/>
      <c r="J28" s="34" t="s">
        <v>45</v>
      </c>
      <c r="K28" s="322">
        <f>SUM(K24:L27)</f>
        <v>0</v>
      </c>
      <c r="L28" s="323"/>
      <c r="M28" s="47"/>
      <c r="N28" s="364"/>
      <c r="O28" s="364"/>
      <c r="P28" s="364"/>
      <c r="Q28" s="364"/>
      <c r="R28" s="364"/>
      <c r="S28" s="364"/>
      <c r="T28" s="364"/>
      <c r="U28" s="364"/>
      <c r="V28" s="364"/>
      <c r="W28" s="364"/>
      <c r="X28" s="364"/>
      <c r="Y28" s="364"/>
      <c r="Z28" s="364"/>
      <c r="AA28" s="364"/>
      <c r="AB28" s="364"/>
      <c r="AC28" s="80"/>
      <c r="AD28" s="80"/>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16.5" customHeight="1" thickTop="1" x14ac:dyDescent="0.25">
      <c r="A29" s="320" t="s">
        <v>70</v>
      </c>
      <c r="B29" s="320"/>
      <c r="C29" s="81" t="s">
        <v>37</v>
      </c>
      <c r="D29" s="343" t="s">
        <v>48</v>
      </c>
      <c r="E29" s="343"/>
      <c r="F29" s="343"/>
      <c r="G29" s="343"/>
      <c r="H29" s="343"/>
      <c r="I29" s="343"/>
      <c r="J29" s="83"/>
      <c r="K29" s="84"/>
      <c r="L29" s="85"/>
      <c r="M29" s="86"/>
      <c r="N29" s="87" t="s">
        <v>73</v>
      </c>
      <c r="O29" s="87"/>
      <c r="P29" s="88"/>
      <c r="Q29" s="89"/>
      <c r="R29" s="89"/>
      <c r="S29" s="89"/>
      <c r="T29" s="89"/>
      <c r="U29" s="89"/>
      <c r="V29" s="173" t="s">
        <v>87</v>
      </c>
      <c r="W29" s="90"/>
      <c r="X29" s="90"/>
      <c r="Y29" s="90"/>
      <c r="Z29" s="90"/>
      <c r="AA29" s="90"/>
      <c r="AB29" s="90"/>
      <c r="AC29" s="91"/>
      <c r="AD29" s="92"/>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6.5" customHeight="1" x14ac:dyDescent="0.2">
      <c r="A30" s="205" t="s">
        <v>96</v>
      </c>
      <c r="B30" s="206"/>
      <c r="C30" s="81" t="s">
        <v>37</v>
      </c>
      <c r="D30" s="209" t="s">
        <v>98</v>
      </c>
      <c r="E30" s="209"/>
      <c r="F30" s="209"/>
      <c r="G30" s="209"/>
      <c r="H30" s="204"/>
      <c r="I30" s="204"/>
      <c r="J30" s="204"/>
      <c r="K30" s="204"/>
      <c r="L30" s="82"/>
      <c r="N30" s="151"/>
      <c r="O30" s="151"/>
      <c r="P30" s="151"/>
      <c r="Q30" s="151"/>
      <c r="R30" s="151"/>
      <c r="S30" s="151"/>
      <c r="T30" s="151"/>
      <c r="U30" s="151"/>
      <c r="V30" s="151"/>
      <c r="W30" s="151"/>
      <c r="X30" s="151"/>
      <c r="Y30" s="151"/>
      <c r="Z30" s="151"/>
      <c r="AA30" s="151"/>
      <c r="AB30" s="151"/>
      <c r="AC30" s="93"/>
      <c r="AD30" s="94"/>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16.5" customHeight="1" x14ac:dyDescent="0.25">
      <c r="A31" s="207" t="s">
        <v>97</v>
      </c>
      <c r="B31" s="208"/>
      <c r="C31" s="81" t="s">
        <v>37</v>
      </c>
      <c r="D31" s="333" t="s">
        <v>49</v>
      </c>
      <c r="E31" s="333"/>
      <c r="F31" s="333"/>
      <c r="G31" s="333"/>
      <c r="H31" s="333"/>
      <c r="I31" s="333"/>
      <c r="J31" s="333"/>
      <c r="K31" s="333"/>
      <c r="L31" s="82"/>
      <c r="N31" s="296"/>
      <c r="O31" s="296"/>
      <c r="P31" s="296"/>
      <c r="Q31" s="296"/>
      <c r="R31" s="296"/>
      <c r="S31" s="296"/>
      <c r="T31" s="296"/>
      <c r="U31" s="296"/>
      <c r="V31" s="296"/>
      <c r="W31" s="296"/>
      <c r="X31" s="296"/>
      <c r="Y31" s="296"/>
      <c r="Z31" s="296"/>
      <c r="AA31" s="296"/>
      <c r="AB31" s="296"/>
      <c r="AC31" s="95"/>
      <c r="AD31" s="95"/>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16.5" customHeight="1" x14ac:dyDescent="0.2">
      <c r="C32" s="81" t="s">
        <v>37</v>
      </c>
      <c r="D32" s="332" t="s">
        <v>76</v>
      </c>
      <c r="E32" s="332"/>
      <c r="F32" s="332"/>
      <c r="G32" s="332"/>
      <c r="H32" s="35"/>
      <c r="I32" s="35"/>
      <c r="J32" s="35"/>
      <c r="K32" s="35"/>
      <c r="L32" s="82"/>
      <c r="N32" s="96" t="s">
        <v>74</v>
      </c>
      <c r="Q32" s="6"/>
      <c r="R32" s="6"/>
      <c r="U32" s="6"/>
      <c r="V32" s="173" t="s">
        <v>87</v>
      </c>
      <c r="AC32" s="95"/>
      <c r="AD32" s="95"/>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2.75" customHeight="1" x14ac:dyDescent="0.25">
      <c r="A33" s="97" t="s">
        <v>71</v>
      </c>
      <c r="B33" s="98"/>
      <c r="AC33" s="95"/>
      <c r="AD33" s="95"/>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8" customHeight="1" x14ac:dyDescent="0.2">
      <c r="A34" s="99" t="s">
        <v>30</v>
      </c>
      <c r="B34" s="284" t="s">
        <v>31</v>
      </c>
      <c r="C34" s="285"/>
      <c r="D34" s="284" t="s">
        <v>32</v>
      </c>
      <c r="E34" s="285"/>
      <c r="F34" s="284" t="s">
        <v>33</v>
      </c>
      <c r="G34" s="285"/>
      <c r="H34" s="284" t="s">
        <v>46</v>
      </c>
      <c r="I34" s="331"/>
      <c r="J34" s="285"/>
      <c r="K34" s="99" t="s">
        <v>34</v>
      </c>
      <c r="L34" s="284" t="s">
        <v>35</v>
      </c>
      <c r="M34" s="285"/>
      <c r="N34" s="284" t="s">
        <v>47</v>
      </c>
      <c r="O34" s="331"/>
      <c r="P34" s="331"/>
      <c r="Q34" s="285"/>
      <c r="R34" s="284" t="s">
        <v>54</v>
      </c>
      <c r="S34" s="331"/>
      <c r="T34" s="331"/>
      <c r="U34" s="285"/>
      <c r="V34" s="284" t="s">
        <v>55</v>
      </c>
      <c r="W34" s="331"/>
      <c r="X34" s="331"/>
      <c r="Y34" s="285"/>
      <c r="Z34" s="99" t="s">
        <v>36</v>
      </c>
      <c r="AA34" s="341" t="s">
        <v>27</v>
      </c>
      <c r="AB34" s="342"/>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25.5" customHeight="1" x14ac:dyDescent="0.2">
      <c r="A35" s="156"/>
      <c r="B35" s="279"/>
      <c r="C35" s="280"/>
      <c r="D35" s="316"/>
      <c r="E35" s="317"/>
      <c r="F35" s="279"/>
      <c r="G35" s="280"/>
      <c r="H35" s="279"/>
      <c r="I35" s="283"/>
      <c r="J35" s="280"/>
      <c r="K35" s="156"/>
      <c r="L35" s="266"/>
      <c r="M35" s="267"/>
      <c r="N35" s="266"/>
      <c r="O35" s="268"/>
      <c r="P35" s="268"/>
      <c r="Q35" s="267"/>
      <c r="R35" s="328"/>
      <c r="S35" s="329"/>
      <c r="T35" s="329"/>
      <c r="U35" s="330"/>
      <c r="V35" s="316"/>
      <c r="W35" s="340"/>
      <c r="X35" s="340"/>
      <c r="Y35" s="317"/>
      <c r="Z35" s="157"/>
      <c r="AA35" s="271">
        <f>AB22</f>
        <v>0</v>
      </c>
      <c r="AB35" s="272"/>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25.5" customHeight="1" x14ac:dyDescent="0.2">
      <c r="A36" s="158"/>
      <c r="B36" s="266"/>
      <c r="C36" s="267"/>
      <c r="D36" s="266"/>
      <c r="E36" s="267"/>
      <c r="F36" s="266"/>
      <c r="G36" s="267"/>
      <c r="H36" s="266"/>
      <c r="I36" s="268"/>
      <c r="J36" s="267"/>
      <c r="K36" s="158"/>
      <c r="L36" s="266"/>
      <c r="M36" s="267"/>
      <c r="N36" s="266"/>
      <c r="O36" s="268"/>
      <c r="P36" s="268"/>
      <c r="Q36" s="267"/>
      <c r="R36" s="266"/>
      <c r="S36" s="268"/>
      <c r="T36" s="268"/>
      <c r="U36" s="267"/>
      <c r="V36" s="266"/>
      <c r="W36" s="268"/>
      <c r="X36" s="268"/>
      <c r="Y36" s="267"/>
      <c r="Z36" s="156"/>
      <c r="AA36" s="271"/>
      <c r="AB36" s="272"/>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25.5" customHeight="1" thickBot="1" x14ac:dyDescent="0.25">
      <c r="A37" s="156"/>
      <c r="B37" s="266"/>
      <c r="C37" s="267"/>
      <c r="D37" s="266"/>
      <c r="E37" s="267"/>
      <c r="F37" s="266"/>
      <c r="G37" s="267"/>
      <c r="H37" s="266"/>
      <c r="I37" s="268"/>
      <c r="J37" s="267"/>
      <c r="K37" s="156"/>
      <c r="L37" s="266"/>
      <c r="M37" s="267"/>
      <c r="N37" s="266"/>
      <c r="O37" s="268"/>
      <c r="P37" s="268"/>
      <c r="Q37" s="267"/>
      <c r="R37" s="266"/>
      <c r="S37" s="268"/>
      <c r="T37" s="268"/>
      <c r="U37" s="267"/>
      <c r="V37" s="266"/>
      <c r="W37" s="268"/>
      <c r="X37" s="268"/>
      <c r="Y37" s="267"/>
      <c r="Z37" s="156"/>
      <c r="AA37" s="334"/>
      <c r="AB37" s="335"/>
      <c r="AC37" s="100"/>
      <c r="AD37" s="100"/>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25.5" customHeight="1" thickTop="1" thickBot="1" x14ac:dyDescent="0.25">
      <c r="A38" s="120"/>
      <c r="B38" s="120"/>
      <c r="C38" s="120"/>
      <c r="D38" s="120"/>
      <c r="E38" s="120"/>
      <c r="F38" s="120"/>
      <c r="G38" s="120"/>
      <c r="H38" s="120"/>
      <c r="I38" s="120"/>
      <c r="J38" s="120"/>
      <c r="K38" s="120"/>
      <c r="L38" s="121"/>
      <c r="M38" s="122"/>
      <c r="N38" s="123"/>
      <c r="O38" s="122"/>
      <c r="P38" s="123"/>
      <c r="Q38" s="121"/>
      <c r="R38" s="124"/>
      <c r="S38" s="124"/>
      <c r="T38" s="122"/>
      <c r="U38" s="122"/>
      <c r="V38" s="122"/>
      <c r="W38" s="122"/>
      <c r="X38" s="338" t="s">
        <v>45</v>
      </c>
      <c r="Y38" s="338"/>
      <c r="Z38" s="339"/>
      <c r="AA38" s="336">
        <f>SUM(AA35:AB37)</f>
        <v>0</v>
      </c>
      <c r="AB38" s="337"/>
      <c r="AC38" s="101"/>
      <c r="AD38" s="101"/>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3.5" thickTop="1" x14ac:dyDescent="0.2">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x14ac:dyDescent="0.2">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sheetData>
  <sheetProtection password="CD3B" sheet="1" objects="1" scenarios="1" formatCells="0" formatRows="0" selectLockedCells="1"/>
  <mergeCells count="152">
    <mergeCell ref="Z14:AA15"/>
    <mergeCell ref="W20:Y20"/>
    <mergeCell ref="A10:AB10"/>
    <mergeCell ref="O14:Q15"/>
    <mergeCell ref="T18:U18"/>
    <mergeCell ref="T19:U19"/>
    <mergeCell ref="K15:L15"/>
    <mergeCell ref="K26:L26"/>
    <mergeCell ref="K27:L27"/>
    <mergeCell ref="I24:J24"/>
    <mergeCell ref="I25:J25"/>
    <mergeCell ref="Z16:AA16"/>
    <mergeCell ref="Z17:AA17"/>
    <mergeCell ref="AB14:AB15"/>
    <mergeCell ref="G14:J14"/>
    <mergeCell ref="V14:V15"/>
    <mergeCell ref="Z18:AA18"/>
    <mergeCell ref="F14:F15"/>
    <mergeCell ref="B14:E14"/>
    <mergeCell ref="Z20:AA20"/>
    <mergeCell ref="A11:AB13"/>
    <mergeCell ref="A22:B23"/>
    <mergeCell ref="G20:H20"/>
    <mergeCell ref="G16:H16"/>
    <mergeCell ref="G17:H17"/>
    <mergeCell ref="C22:C23"/>
    <mergeCell ref="D22:D23"/>
    <mergeCell ref="K25:L25"/>
    <mergeCell ref="D34:E34"/>
    <mergeCell ref="N25:AB27"/>
    <mergeCell ref="B16:E16"/>
    <mergeCell ref="B17:E17"/>
    <mergeCell ref="B18:E18"/>
    <mergeCell ref="B19:E19"/>
    <mergeCell ref="Z19:AA19"/>
    <mergeCell ref="N28:AB28"/>
    <mergeCell ref="W18:Y18"/>
    <mergeCell ref="W19:Y19"/>
    <mergeCell ref="O20:Q20"/>
    <mergeCell ref="E20:F20"/>
    <mergeCell ref="E22:E23"/>
    <mergeCell ref="T16:U16"/>
    <mergeCell ref="T17:U17"/>
    <mergeCell ref="W16:Y16"/>
    <mergeCell ref="W17:Y17"/>
    <mergeCell ref="O16:Q16"/>
    <mergeCell ref="O17:Q17"/>
    <mergeCell ref="F22:H23"/>
    <mergeCell ref="K20:L20"/>
    <mergeCell ref="R35:U35"/>
    <mergeCell ref="R34:U34"/>
    <mergeCell ref="D32:G32"/>
    <mergeCell ref="F24:H24"/>
    <mergeCell ref="B34:C34"/>
    <mergeCell ref="D31:K31"/>
    <mergeCell ref="AA36:AB36"/>
    <mergeCell ref="AA37:AB37"/>
    <mergeCell ref="AA38:AB38"/>
    <mergeCell ref="X38:Z38"/>
    <mergeCell ref="V34:Y34"/>
    <mergeCell ref="V35:Y35"/>
    <mergeCell ref="AA34:AB34"/>
    <mergeCell ref="V36:Y36"/>
    <mergeCell ref="V37:Y37"/>
    <mergeCell ref="AA35:AB35"/>
    <mergeCell ref="D29:I29"/>
    <mergeCell ref="N34:Q34"/>
    <mergeCell ref="L34:M34"/>
    <mergeCell ref="H34:J34"/>
    <mergeCell ref="O18:Q18"/>
    <mergeCell ref="O19:Q19"/>
    <mergeCell ref="K24:L24"/>
    <mergeCell ref="N31:AB31"/>
    <mergeCell ref="A21:L21"/>
    <mergeCell ref="B36:C36"/>
    <mergeCell ref="W14:Y15"/>
    <mergeCell ref="K16:L16"/>
    <mergeCell ref="K17:L17"/>
    <mergeCell ref="M16:N16"/>
    <mergeCell ref="M17:N17"/>
    <mergeCell ref="R14:U15"/>
    <mergeCell ref="G15:H15"/>
    <mergeCell ref="B15:E15"/>
    <mergeCell ref="R36:U36"/>
    <mergeCell ref="B35:C35"/>
    <mergeCell ref="D35:E35"/>
    <mergeCell ref="A25:B25"/>
    <mergeCell ref="A29:B29"/>
    <mergeCell ref="D28:F28"/>
    <mergeCell ref="K28:L28"/>
    <mergeCell ref="I22:J23"/>
    <mergeCell ref="N35:Q35"/>
    <mergeCell ref="L35:M35"/>
    <mergeCell ref="F27:H27"/>
    <mergeCell ref="F35:G35"/>
    <mergeCell ref="H37:J37"/>
    <mergeCell ref="L36:M36"/>
    <mergeCell ref="G19:H19"/>
    <mergeCell ref="H35:J35"/>
    <mergeCell ref="F34:G34"/>
    <mergeCell ref="M18:N18"/>
    <mergeCell ref="M19:N19"/>
    <mergeCell ref="K22:L23"/>
    <mergeCell ref="M20:N20"/>
    <mergeCell ref="V6:X6"/>
    <mergeCell ref="V7:X7"/>
    <mergeCell ref="V8:X8"/>
    <mergeCell ref="A7:D7"/>
    <mergeCell ref="A8:D8"/>
    <mergeCell ref="M7:O7"/>
    <mergeCell ref="B37:C37"/>
    <mergeCell ref="D36:E36"/>
    <mergeCell ref="D37:E37"/>
    <mergeCell ref="F36:G36"/>
    <mergeCell ref="F37:G37"/>
    <mergeCell ref="H36:J36"/>
    <mergeCell ref="L37:M37"/>
    <mergeCell ref="N36:Q36"/>
    <mergeCell ref="N37:Q37"/>
    <mergeCell ref="R37:U37"/>
    <mergeCell ref="M15:N15"/>
    <mergeCell ref="K18:L18"/>
    <mergeCell ref="K19:L19"/>
    <mergeCell ref="G18:H18"/>
    <mergeCell ref="I26:J26"/>
    <mergeCell ref="I27:J27"/>
    <mergeCell ref="F25:H25"/>
    <mergeCell ref="F26:H26"/>
    <mergeCell ref="A30:B30"/>
    <mergeCell ref="A31:B31"/>
    <mergeCell ref="D30:G30"/>
    <mergeCell ref="F1:Z1"/>
    <mergeCell ref="G4:L4"/>
    <mergeCell ref="B5:L5"/>
    <mergeCell ref="B4:E4"/>
    <mergeCell ref="P4:T4"/>
    <mergeCell ref="P5:T5"/>
    <mergeCell ref="V5:AB5"/>
    <mergeCell ref="Y6:AB6"/>
    <mergeCell ref="Y7:AB7"/>
    <mergeCell ref="A3:T3"/>
    <mergeCell ref="M5:O5"/>
    <mergeCell ref="M4:O4"/>
    <mergeCell ref="V3:AB4"/>
    <mergeCell ref="Y8:AB8"/>
    <mergeCell ref="A6:E6"/>
    <mergeCell ref="F6:T6"/>
    <mergeCell ref="F7:L7"/>
    <mergeCell ref="F8:L8"/>
    <mergeCell ref="P7:T7"/>
    <mergeCell ref="M8:O8"/>
    <mergeCell ref="P8:T8"/>
  </mergeCells>
  <phoneticPr fontId="0" type="noConversion"/>
  <hyperlinks>
    <hyperlink ref="D29" r:id="rId1"/>
    <hyperlink ref="D31" r:id="rId2"/>
    <hyperlink ref="D28" r:id="rId3"/>
    <hyperlink ref="D32" r:id="rId4"/>
    <hyperlink ref="V29" r:id="rId5" location="Sign"/>
    <hyperlink ref="V32" r:id="rId6" location="Sign"/>
  </hyperlinks>
  <printOptions horizontalCentered="1" verticalCentered="1"/>
  <pageMargins left="0" right="0" top="0" bottom="0" header="0" footer="0"/>
  <pageSetup scale="65" orientation="landscape" r:id="rId7"/>
  <headerFooter alignWithMargins="0"/>
  <drawing r:id="rId8"/>
  <legacyDrawing r:id="rId9"/>
  <mc:AlternateContent xmlns:mc="http://schemas.openxmlformats.org/markup-compatibility/2006">
    <mc:Choice Requires="x14">
      <controls>
        <mc:AlternateContent xmlns:mc="http://schemas.openxmlformats.org/markup-compatibility/2006">
          <mc:Choice Requires="x14">
            <control shapeId="1195" r:id="rId10" name="Check Box 171">
              <controlPr defaultSize="0" autoFill="0" autoLine="0" autoPict="0">
                <anchor moveWithCells="1">
                  <from>
                    <xdr:col>2</xdr:col>
                    <xdr:colOff>247650</xdr:colOff>
                    <xdr:row>23</xdr:row>
                    <xdr:rowOff>9525</xdr:rowOff>
                  </from>
                  <to>
                    <xdr:col>2</xdr:col>
                    <xdr:colOff>552450</xdr:colOff>
                    <xdr:row>23</xdr:row>
                    <xdr:rowOff>228600</xdr:rowOff>
                  </to>
                </anchor>
              </controlPr>
            </control>
          </mc:Choice>
        </mc:AlternateContent>
        <mc:AlternateContent xmlns:mc="http://schemas.openxmlformats.org/markup-compatibility/2006">
          <mc:Choice Requires="x14">
            <control shapeId="1247" r:id="rId11" name="Check Box 223">
              <controlPr defaultSize="0" autoFill="0" autoLine="0" autoPict="0">
                <anchor moveWithCells="1">
                  <from>
                    <xdr:col>2</xdr:col>
                    <xdr:colOff>247650</xdr:colOff>
                    <xdr:row>24</xdr:row>
                    <xdr:rowOff>9525</xdr:rowOff>
                  </from>
                  <to>
                    <xdr:col>2</xdr:col>
                    <xdr:colOff>552450</xdr:colOff>
                    <xdr:row>24</xdr:row>
                    <xdr:rowOff>228600</xdr:rowOff>
                  </to>
                </anchor>
              </controlPr>
            </control>
          </mc:Choice>
        </mc:AlternateContent>
        <mc:AlternateContent xmlns:mc="http://schemas.openxmlformats.org/markup-compatibility/2006">
          <mc:Choice Requires="x14">
            <control shapeId="1248" r:id="rId12" name="Check Box 224">
              <controlPr defaultSize="0" autoFill="0" autoLine="0" autoPict="0">
                <anchor moveWithCells="1">
                  <from>
                    <xdr:col>2</xdr:col>
                    <xdr:colOff>247650</xdr:colOff>
                    <xdr:row>25</xdr:row>
                    <xdr:rowOff>28575</xdr:rowOff>
                  </from>
                  <to>
                    <xdr:col>2</xdr:col>
                    <xdr:colOff>552450</xdr:colOff>
                    <xdr:row>25</xdr:row>
                    <xdr:rowOff>247650</xdr:rowOff>
                  </to>
                </anchor>
              </controlPr>
            </control>
          </mc:Choice>
        </mc:AlternateContent>
        <mc:AlternateContent xmlns:mc="http://schemas.openxmlformats.org/markup-compatibility/2006">
          <mc:Choice Requires="x14">
            <control shapeId="1249" r:id="rId13" name="Check Box 225">
              <controlPr defaultSize="0" autoFill="0" autoLine="0" autoPict="0">
                <anchor moveWithCells="1">
                  <from>
                    <xdr:col>2</xdr:col>
                    <xdr:colOff>247650</xdr:colOff>
                    <xdr:row>26</xdr:row>
                    <xdr:rowOff>9525</xdr:rowOff>
                  </from>
                  <to>
                    <xdr:col>2</xdr:col>
                    <xdr:colOff>552450</xdr:colOff>
                    <xdr:row>26</xdr:row>
                    <xdr:rowOff>228600</xdr:rowOff>
                  </to>
                </anchor>
              </controlPr>
            </control>
          </mc:Choice>
        </mc:AlternateContent>
        <mc:AlternateContent xmlns:mc="http://schemas.openxmlformats.org/markup-compatibility/2006">
          <mc:Choice Requires="x14">
            <control shapeId="1250" r:id="rId14" name="Check Box 226">
              <controlPr defaultSize="0" autoFill="0" autoLine="0" autoPict="0">
                <anchor moveWithCells="1">
                  <from>
                    <xdr:col>3</xdr:col>
                    <xdr:colOff>247650</xdr:colOff>
                    <xdr:row>23</xdr:row>
                    <xdr:rowOff>9525</xdr:rowOff>
                  </from>
                  <to>
                    <xdr:col>3</xdr:col>
                    <xdr:colOff>552450</xdr:colOff>
                    <xdr:row>23</xdr:row>
                    <xdr:rowOff>228600</xdr:rowOff>
                  </to>
                </anchor>
              </controlPr>
            </control>
          </mc:Choice>
        </mc:AlternateContent>
        <mc:AlternateContent xmlns:mc="http://schemas.openxmlformats.org/markup-compatibility/2006">
          <mc:Choice Requires="x14">
            <control shapeId="1251" r:id="rId15" name="Check Box 227">
              <controlPr defaultSize="0" autoFill="0" autoLine="0" autoPict="0">
                <anchor moveWithCells="1">
                  <from>
                    <xdr:col>3</xdr:col>
                    <xdr:colOff>247650</xdr:colOff>
                    <xdr:row>24</xdr:row>
                    <xdr:rowOff>9525</xdr:rowOff>
                  </from>
                  <to>
                    <xdr:col>3</xdr:col>
                    <xdr:colOff>552450</xdr:colOff>
                    <xdr:row>24</xdr:row>
                    <xdr:rowOff>228600</xdr:rowOff>
                  </to>
                </anchor>
              </controlPr>
            </control>
          </mc:Choice>
        </mc:AlternateContent>
        <mc:AlternateContent xmlns:mc="http://schemas.openxmlformats.org/markup-compatibility/2006">
          <mc:Choice Requires="x14">
            <control shapeId="1252" r:id="rId16" name="Check Box 228">
              <controlPr defaultSize="0" autoFill="0" autoLine="0" autoPict="0">
                <anchor moveWithCells="1">
                  <from>
                    <xdr:col>3</xdr:col>
                    <xdr:colOff>247650</xdr:colOff>
                    <xdr:row>25</xdr:row>
                    <xdr:rowOff>28575</xdr:rowOff>
                  </from>
                  <to>
                    <xdr:col>3</xdr:col>
                    <xdr:colOff>552450</xdr:colOff>
                    <xdr:row>25</xdr:row>
                    <xdr:rowOff>247650</xdr:rowOff>
                  </to>
                </anchor>
              </controlPr>
            </control>
          </mc:Choice>
        </mc:AlternateContent>
        <mc:AlternateContent xmlns:mc="http://schemas.openxmlformats.org/markup-compatibility/2006">
          <mc:Choice Requires="x14">
            <control shapeId="1253" r:id="rId17" name="Check Box 229">
              <controlPr defaultSize="0" autoFill="0" autoLine="0" autoPict="0">
                <anchor moveWithCells="1">
                  <from>
                    <xdr:col>3</xdr:col>
                    <xdr:colOff>247650</xdr:colOff>
                    <xdr:row>26</xdr:row>
                    <xdr:rowOff>9525</xdr:rowOff>
                  </from>
                  <to>
                    <xdr:col>3</xdr:col>
                    <xdr:colOff>552450</xdr:colOff>
                    <xdr:row>26</xdr:row>
                    <xdr:rowOff>228600</xdr:rowOff>
                  </to>
                </anchor>
              </controlPr>
            </control>
          </mc:Choice>
        </mc:AlternateContent>
        <mc:AlternateContent xmlns:mc="http://schemas.openxmlformats.org/markup-compatibility/2006">
          <mc:Choice Requires="x14">
            <control shapeId="1254" r:id="rId18" name="Check Box 230">
              <controlPr defaultSize="0" autoFill="0" autoLine="0" autoPict="0">
                <anchor moveWithCells="1">
                  <from>
                    <xdr:col>4</xdr:col>
                    <xdr:colOff>323850</xdr:colOff>
                    <xdr:row>23</xdr:row>
                    <xdr:rowOff>9525</xdr:rowOff>
                  </from>
                  <to>
                    <xdr:col>4</xdr:col>
                    <xdr:colOff>628650</xdr:colOff>
                    <xdr:row>23</xdr:row>
                    <xdr:rowOff>228600</xdr:rowOff>
                  </to>
                </anchor>
              </controlPr>
            </control>
          </mc:Choice>
        </mc:AlternateContent>
        <mc:AlternateContent xmlns:mc="http://schemas.openxmlformats.org/markup-compatibility/2006">
          <mc:Choice Requires="x14">
            <control shapeId="1255" r:id="rId19" name="Check Box 231">
              <controlPr defaultSize="0" autoFill="0" autoLine="0" autoPict="0">
                <anchor moveWithCells="1">
                  <from>
                    <xdr:col>4</xdr:col>
                    <xdr:colOff>323850</xdr:colOff>
                    <xdr:row>24</xdr:row>
                    <xdr:rowOff>9525</xdr:rowOff>
                  </from>
                  <to>
                    <xdr:col>4</xdr:col>
                    <xdr:colOff>628650</xdr:colOff>
                    <xdr:row>24</xdr:row>
                    <xdr:rowOff>228600</xdr:rowOff>
                  </to>
                </anchor>
              </controlPr>
            </control>
          </mc:Choice>
        </mc:AlternateContent>
        <mc:AlternateContent xmlns:mc="http://schemas.openxmlformats.org/markup-compatibility/2006">
          <mc:Choice Requires="x14">
            <control shapeId="1256" r:id="rId20" name="Check Box 232">
              <controlPr defaultSize="0" autoFill="0" autoLine="0" autoPict="0">
                <anchor moveWithCells="1">
                  <from>
                    <xdr:col>4</xdr:col>
                    <xdr:colOff>323850</xdr:colOff>
                    <xdr:row>25</xdr:row>
                    <xdr:rowOff>9525</xdr:rowOff>
                  </from>
                  <to>
                    <xdr:col>4</xdr:col>
                    <xdr:colOff>628650</xdr:colOff>
                    <xdr:row>25</xdr:row>
                    <xdr:rowOff>228600</xdr:rowOff>
                  </to>
                </anchor>
              </controlPr>
            </control>
          </mc:Choice>
        </mc:AlternateContent>
        <mc:AlternateContent xmlns:mc="http://schemas.openxmlformats.org/markup-compatibility/2006">
          <mc:Choice Requires="x14">
            <control shapeId="1257" r:id="rId21" name="Check Box 233">
              <controlPr defaultSize="0" autoFill="0" autoLine="0" autoPict="0">
                <anchor moveWithCells="1">
                  <from>
                    <xdr:col>4</xdr:col>
                    <xdr:colOff>323850</xdr:colOff>
                    <xdr:row>26</xdr:row>
                    <xdr:rowOff>9525</xdr:rowOff>
                  </from>
                  <to>
                    <xdr:col>4</xdr:col>
                    <xdr:colOff>628650</xdr:colOff>
                    <xdr:row>26</xdr:row>
                    <xdr:rowOff>228600</xdr:rowOff>
                  </to>
                </anchor>
              </controlPr>
            </control>
          </mc:Choice>
        </mc:AlternateContent>
        <mc:AlternateContent xmlns:mc="http://schemas.openxmlformats.org/markup-compatibility/2006">
          <mc:Choice Requires="x14">
            <control shapeId="1261" r:id="rId22" name="Check Box 237">
              <controlPr defaultSize="0" autoFill="0" autoLine="0" autoPict="0">
                <anchor moveWithCells="1">
                  <from>
                    <xdr:col>19</xdr:col>
                    <xdr:colOff>28575</xdr:colOff>
                    <xdr:row>15</xdr:row>
                    <xdr:rowOff>0</xdr:rowOff>
                  </from>
                  <to>
                    <xdr:col>19</xdr:col>
                    <xdr:colOff>333375</xdr:colOff>
                    <xdr:row>15</xdr:row>
                    <xdr:rowOff>219075</xdr:rowOff>
                  </to>
                </anchor>
              </controlPr>
            </control>
          </mc:Choice>
        </mc:AlternateContent>
        <mc:AlternateContent xmlns:mc="http://schemas.openxmlformats.org/markup-compatibility/2006">
          <mc:Choice Requires="x14">
            <control shapeId="1285" r:id="rId23" name="Check Box 261">
              <controlPr defaultSize="0" autoFill="0" autoLine="0" autoPict="0">
                <anchor moveWithCells="1">
                  <from>
                    <xdr:col>19</xdr:col>
                    <xdr:colOff>28575</xdr:colOff>
                    <xdr:row>16</xdr:row>
                    <xdr:rowOff>0</xdr:rowOff>
                  </from>
                  <to>
                    <xdr:col>19</xdr:col>
                    <xdr:colOff>333375</xdr:colOff>
                    <xdr:row>16</xdr:row>
                    <xdr:rowOff>219075</xdr:rowOff>
                  </to>
                </anchor>
              </controlPr>
            </control>
          </mc:Choice>
        </mc:AlternateContent>
        <mc:AlternateContent xmlns:mc="http://schemas.openxmlformats.org/markup-compatibility/2006">
          <mc:Choice Requires="x14">
            <control shapeId="1287" r:id="rId24" name="Check Box 263">
              <controlPr defaultSize="0" autoFill="0" autoLine="0" autoPict="0">
                <anchor moveWithCells="1">
                  <from>
                    <xdr:col>17</xdr:col>
                    <xdr:colOff>28575</xdr:colOff>
                    <xdr:row>18</xdr:row>
                    <xdr:rowOff>152400</xdr:rowOff>
                  </from>
                  <to>
                    <xdr:col>18</xdr:col>
                    <xdr:colOff>85725</xdr:colOff>
                    <xdr:row>18</xdr:row>
                    <xdr:rowOff>371475</xdr:rowOff>
                  </to>
                </anchor>
              </controlPr>
            </control>
          </mc:Choice>
        </mc:AlternateContent>
        <mc:AlternateContent xmlns:mc="http://schemas.openxmlformats.org/markup-compatibility/2006">
          <mc:Choice Requires="x14">
            <control shapeId="1288" r:id="rId25" name="Check Box 264">
              <controlPr defaultSize="0" autoFill="0" autoLine="0" autoPict="0">
                <anchor moveWithCells="1">
                  <from>
                    <xdr:col>17</xdr:col>
                    <xdr:colOff>28575</xdr:colOff>
                    <xdr:row>18</xdr:row>
                    <xdr:rowOff>314325</xdr:rowOff>
                  </from>
                  <to>
                    <xdr:col>18</xdr:col>
                    <xdr:colOff>85725</xdr:colOff>
                    <xdr:row>19</xdr:row>
                    <xdr:rowOff>9525</xdr:rowOff>
                  </to>
                </anchor>
              </controlPr>
            </control>
          </mc:Choice>
        </mc:AlternateContent>
        <mc:AlternateContent xmlns:mc="http://schemas.openxmlformats.org/markup-compatibility/2006">
          <mc:Choice Requires="x14">
            <control shapeId="1290" r:id="rId26" name="Check Box 266">
              <controlPr defaultSize="0" autoFill="0" autoLine="0" autoPict="0">
                <anchor moveWithCells="1">
                  <from>
                    <xdr:col>17</xdr:col>
                    <xdr:colOff>28575</xdr:colOff>
                    <xdr:row>17</xdr:row>
                    <xdr:rowOff>152400</xdr:rowOff>
                  </from>
                  <to>
                    <xdr:col>18</xdr:col>
                    <xdr:colOff>85725</xdr:colOff>
                    <xdr:row>17</xdr:row>
                    <xdr:rowOff>371475</xdr:rowOff>
                  </to>
                </anchor>
              </controlPr>
            </control>
          </mc:Choice>
        </mc:AlternateContent>
        <mc:AlternateContent xmlns:mc="http://schemas.openxmlformats.org/markup-compatibility/2006">
          <mc:Choice Requires="x14">
            <control shapeId="1291" r:id="rId27" name="Check Box 267">
              <controlPr defaultSize="0" autoFill="0" autoLine="0" autoPict="0">
                <anchor moveWithCells="1">
                  <from>
                    <xdr:col>17</xdr:col>
                    <xdr:colOff>28575</xdr:colOff>
                    <xdr:row>17</xdr:row>
                    <xdr:rowOff>314325</xdr:rowOff>
                  </from>
                  <to>
                    <xdr:col>18</xdr:col>
                    <xdr:colOff>85725</xdr:colOff>
                    <xdr:row>18</xdr:row>
                    <xdr:rowOff>9525</xdr:rowOff>
                  </to>
                </anchor>
              </controlPr>
            </control>
          </mc:Choice>
        </mc:AlternateContent>
        <mc:AlternateContent xmlns:mc="http://schemas.openxmlformats.org/markup-compatibility/2006">
          <mc:Choice Requires="x14">
            <control shapeId="1293" r:id="rId28" name="Check Box 269">
              <controlPr defaultSize="0" autoFill="0" autoLine="0" autoPict="0">
                <anchor moveWithCells="1">
                  <from>
                    <xdr:col>17</xdr:col>
                    <xdr:colOff>28575</xdr:colOff>
                    <xdr:row>16</xdr:row>
                    <xdr:rowOff>152400</xdr:rowOff>
                  </from>
                  <to>
                    <xdr:col>18</xdr:col>
                    <xdr:colOff>85725</xdr:colOff>
                    <xdr:row>16</xdr:row>
                    <xdr:rowOff>371475</xdr:rowOff>
                  </to>
                </anchor>
              </controlPr>
            </control>
          </mc:Choice>
        </mc:AlternateContent>
        <mc:AlternateContent xmlns:mc="http://schemas.openxmlformats.org/markup-compatibility/2006">
          <mc:Choice Requires="x14">
            <control shapeId="1294" r:id="rId29" name="Check Box 270">
              <controlPr defaultSize="0" autoFill="0" autoLine="0" autoPict="0">
                <anchor moveWithCells="1">
                  <from>
                    <xdr:col>17</xdr:col>
                    <xdr:colOff>28575</xdr:colOff>
                    <xdr:row>16</xdr:row>
                    <xdr:rowOff>314325</xdr:rowOff>
                  </from>
                  <to>
                    <xdr:col>18</xdr:col>
                    <xdr:colOff>85725</xdr:colOff>
                    <xdr:row>17</xdr:row>
                    <xdr:rowOff>9525</xdr:rowOff>
                  </to>
                </anchor>
              </controlPr>
            </control>
          </mc:Choice>
        </mc:AlternateContent>
        <mc:AlternateContent xmlns:mc="http://schemas.openxmlformats.org/markup-compatibility/2006">
          <mc:Choice Requires="x14">
            <control shapeId="1300" r:id="rId30" name="Check Box 276">
              <controlPr defaultSize="0" autoFill="0" autoLine="0" autoPict="0">
                <anchor moveWithCells="1">
                  <from>
                    <xdr:col>17</xdr:col>
                    <xdr:colOff>28575</xdr:colOff>
                    <xdr:row>15</xdr:row>
                    <xdr:rowOff>0</xdr:rowOff>
                  </from>
                  <to>
                    <xdr:col>18</xdr:col>
                    <xdr:colOff>85725</xdr:colOff>
                    <xdr:row>15</xdr:row>
                    <xdr:rowOff>200025</xdr:rowOff>
                  </to>
                </anchor>
              </controlPr>
            </control>
          </mc:Choice>
        </mc:AlternateContent>
        <mc:AlternateContent xmlns:mc="http://schemas.openxmlformats.org/markup-compatibility/2006">
          <mc:Choice Requires="x14">
            <control shapeId="1301" r:id="rId31" name="Check Box 277">
              <controlPr defaultSize="0" autoFill="0" autoLine="0" autoPict="0">
                <anchor moveWithCells="1">
                  <from>
                    <xdr:col>17</xdr:col>
                    <xdr:colOff>28575</xdr:colOff>
                    <xdr:row>15</xdr:row>
                    <xdr:rowOff>152400</xdr:rowOff>
                  </from>
                  <to>
                    <xdr:col>18</xdr:col>
                    <xdr:colOff>85725</xdr:colOff>
                    <xdr:row>15</xdr:row>
                    <xdr:rowOff>371475</xdr:rowOff>
                  </to>
                </anchor>
              </controlPr>
            </control>
          </mc:Choice>
        </mc:AlternateContent>
        <mc:AlternateContent xmlns:mc="http://schemas.openxmlformats.org/markup-compatibility/2006">
          <mc:Choice Requires="x14">
            <control shapeId="1302" r:id="rId32" name="Check Box 278">
              <controlPr defaultSize="0" autoFill="0" autoLine="0" autoPict="0">
                <anchor moveWithCells="1">
                  <from>
                    <xdr:col>17</xdr:col>
                    <xdr:colOff>28575</xdr:colOff>
                    <xdr:row>15</xdr:row>
                    <xdr:rowOff>314325</xdr:rowOff>
                  </from>
                  <to>
                    <xdr:col>18</xdr:col>
                    <xdr:colOff>85725</xdr:colOff>
                    <xdr:row>16</xdr:row>
                    <xdr:rowOff>9525</xdr:rowOff>
                  </to>
                </anchor>
              </controlPr>
            </control>
          </mc:Choice>
        </mc:AlternateContent>
        <mc:AlternateContent xmlns:mc="http://schemas.openxmlformats.org/markup-compatibility/2006">
          <mc:Choice Requires="x14">
            <control shapeId="1304" r:id="rId33" name="Check Box 280">
              <controlPr defaultSize="0" autoFill="0" autoLine="0" autoPict="0">
                <anchor moveWithCells="1">
                  <from>
                    <xdr:col>19</xdr:col>
                    <xdr:colOff>28575</xdr:colOff>
                    <xdr:row>15</xdr:row>
                    <xdr:rowOff>285750</xdr:rowOff>
                  </from>
                  <to>
                    <xdr:col>19</xdr:col>
                    <xdr:colOff>342900</xdr:colOff>
                    <xdr:row>15</xdr:row>
                    <xdr:rowOff>504825</xdr:rowOff>
                  </to>
                </anchor>
              </controlPr>
            </control>
          </mc:Choice>
        </mc:AlternateContent>
        <mc:AlternateContent xmlns:mc="http://schemas.openxmlformats.org/markup-compatibility/2006">
          <mc:Choice Requires="x14">
            <control shapeId="1305" r:id="rId34" name="Check Box 281">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6" r:id="rId35" name="Check Box 282">
              <controlPr defaultSize="0" autoFill="0" autoLine="0" autoPict="0">
                <anchor moveWithCells="1">
                  <from>
                    <xdr:col>19</xdr:col>
                    <xdr:colOff>28575</xdr:colOff>
                    <xdr:row>17</xdr:row>
                    <xdr:rowOff>0</xdr:rowOff>
                  </from>
                  <to>
                    <xdr:col>19</xdr:col>
                    <xdr:colOff>342900</xdr:colOff>
                    <xdr:row>17</xdr:row>
                    <xdr:rowOff>219075</xdr:rowOff>
                  </to>
                </anchor>
              </controlPr>
            </control>
          </mc:Choice>
        </mc:AlternateContent>
        <mc:AlternateContent xmlns:mc="http://schemas.openxmlformats.org/markup-compatibility/2006">
          <mc:Choice Requires="x14">
            <control shapeId="1307" r:id="rId36" name="Check Box 283">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8" r:id="rId37" name="Check Box 284">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09" r:id="rId38" name="Check Box 285">
              <controlPr defaultSize="0" autoFill="0" autoLine="0" autoPict="0">
                <anchor moveWithCells="1">
                  <from>
                    <xdr:col>19</xdr:col>
                    <xdr:colOff>28575</xdr:colOff>
                    <xdr:row>18</xdr:row>
                    <xdr:rowOff>0</xdr:rowOff>
                  </from>
                  <to>
                    <xdr:col>19</xdr:col>
                    <xdr:colOff>342900</xdr:colOff>
                    <xdr:row>18</xdr:row>
                    <xdr:rowOff>219075</xdr:rowOff>
                  </to>
                </anchor>
              </controlPr>
            </control>
          </mc:Choice>
        </mc:AlternateContent>
        <mc:AlternateContent xmlns:mc="http://schemas.openxmlformats.org/markup-compatibility/2006">
          <mc:Choice Requires="x14">
            <control shapeId="1310" r:id="rId39" name="Check Box 286">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11" r:id="rId40" name="Check Box 287">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13" r:id="rId41" name="Check Box 289">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57" r:id="rId42" name="Check Box 333">
              <controlPr defaultSize="0" autoFill="0" autoLine="0" autoPict="0">
                <anchor moveWithCells="1">
                  <from>
                    <xdr:col>5</xdr:col>
                    <xdr:colOff>581025</xdr:colOff>
                    <xdr:row>15</xdr:row>
                    <xdr:rowOff>152400</xdr:rowOff>
                  </from>
                  <to>
                    <xdr:col>5</xdr:col>
                    <xdr:colOff>885825</xdr:colOff>
                    <xdr:row>15</xdr:row>
                    <xdr:rowOff>352425</xdr:rowOff>
                  </to>
                </anchor>
              </controlPr>
            </control>
          </mc:Choice>
        </mc:AlternateContent>
        <mc:AlternateContent xmlns:mc="http://schemas.openxmlformats.org/markup-compatibility/2006">
          <mc:Choice Requires="x14">
            <control shapeId="1358" r:id="rId43" name="Check Box 334">
              <controlPr defaultSize="0" autoFill="0" autoLine="0" autoPict="0">
                <anchor moveWithCells="1">
                  <from>
                    <xdr:col>5</xdr:col>
                    <xdr:colOff>581025</xdr:colOff>
                    <xdr:row>16</xdr:row>
                    <xdr:rowOff>152400</xdr:rowOff>
                  </from>
                  <to>
                    <xdr:col>5</xdr:col>
                    <xdr:colOff>885825</xdr:colOff>
                    <xdr:row>16</xdr:row>
                    <xdr:rowOff>352425</xdr:rowOff>
                  </to>
                </anchor>
              </controlPr>
            </control>
          </mc:Choice>
        </mc:AlternateContent>
        <mc:AlternateContent xmlns:mc="http://schemas.openxmlformats.org/markup-compatibility/2006">
          <mc:Choice Requires="x14">
            <control shapeId="1359" r:id="rId44" name="Check Box 335">
              <controlPr defaultSize="0" autoFill="0" autoLine="0" autoPict="0">
                <anchor moveWithCells="1">
                  <from>
                    <xdr:col>5</xdr:col>
                    <xdr:colOff>581025</xdr:colOff>
                    <xdr:row>17</xdr:row>
                    <xdr:rowOff>152400</xdr:rowOff>
                  </from>
                  <to>
                    <xdr:col>5</xdr:col>
                    <xdr:colOff>885825</xdr:colOff>
                    <xdr:row>17</xdr:row>
                    <xdr:rowOff>352425</xdr:rowOff>
                  </to>
                </anchor>
              </controlPr>
            </control>
          </mc:Choice>
        </mc:AlternateContent>
        <mc:AlternateContent xmlns:mc="http://schemas.openxmlformats.org/markup-compatibility/2006">
          <mc:Choice Requires="x14">
            <control shapeId="1360" r:id="rId45" name="Check Box 336">
              <controlPr defaultSize="0" autoFill="0" autoLine="0" autoPict="0">
                <anchor moveWithCells="1">
                  <from>
                    <xdr:col>5</xdr:col>
                    <xdr:colOff>581025</xdr:colOff>
                    <xdr:row>18</xdr:row>
                    <xdr:rowOff>152400</xdr:rowOff>
                  </from>
                  <to>
                    <xdr:col>5</xdr:col>
                    <xdr:colOff>885825</xdr:colOff>
                    <xdr:row>18</xdr:row>
                    <xdr:rowOff>352425</xdr:rowOff>
                  </to>
                </anchor>
              </controlPr>
            </control>
          </mc:Choice>
        </mc:AlternateContent>
        <mc:AlternateContent xmlns:mc="http://schemas.openxmlformats.org/markup-compatibility/2006">
          <mc:Choice Requires="x14">
            <control shapeId="1361" r:id="rId46" name="Check Box 337">
              <controlPr defaultSize="0" autoFill="0" autoLine="0" autoPict="0">
                <anchor moveWithCells="1">
                  <from>
                    <xdr:col>17</xdr:col>
                    <xdr:colOff>28575</xdr:colOff>
                    <xdr:row>15</xdr:row>
                    <xdr:rowOff>514350</xdr:rowOff>
                  </from>
                  <to>
                    <xdr:col>18</xdr:col>
                    <xdr:colOff>85725</xdr:colOff>
                    <xdr:row>16</xdr:row>
                    <xdr:rowOff>209550</xdr:rowOff>
                  </to>
                </anchor>
              </controlPr>
            </control>
          </mc:Choice>
        </mc:AlternateContent>
        <mc:AlternateContent xmlns:mc="http://schemas.openxmlformats.org/markup-compatibility/2006">
          <mc:Choice Requires="x14">
            <control shapeId="1362" r:id="rId47" name="Check Box 338">
              <controlPr defaultSize="0" autoFill="0" autoLine="0" autoPict="0">
                <anchor moveWithCells="1">
                  <from>
                    <xdr:col>17</xdr:col>
                    <xdr:colOff>28575</xdr:colOff>
                    <xdr:row>17</xdr:row>
                    <xdr:rowOff>0</xdr:rowOff>
                  </from>
                  <to>
                    <xdr:col>18</xdr:col>
                    <xdr:colOff>85725</xdr:colOff>
                    <xdr:row>17</xdr:row>
                    <xdr:rowOff>219075</xdr:rowOff>
                  </to>
                </anchor>
              </controlPr>
            </control>
          </mc:Choice>
        </mc:AlternateContent>
        <mc:AlternateContent xmlns:mc="http://schemas.openxmlformats.org/markup-compatibility/2006">
          <mc:Choice Requires="x14">
            <control shapeId="1363" r:id="rId48" name="Check Box 339">
              <controlPr defaultSize="0" autoFill="0" autoLine="0" autoPict="0">
                <anchor moveWithCells="1">
                  <from>
                    <xdr:col>17</xdr:col>
                    <xdr:colOff>28575</xdr:colOff>
                    <xdr:row>18</xdr:row>
                    <xdr:rowOff>0</xdr:rowOff>
                  </from>
                  <to>
                    <xdr:col>18</xdr:col>
                    <xdr:colOff>85725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style="11" customWidth="1"/>
    <col min="2" max="2" width="28.42578125" style="11" customWidth="1"/>
    <col min="3" max="3" width="21" style="11" customWidth="1"/>
    <col min="4" max="4" width="8.5703125" style="11" customWidth="1"/>
    <col min="5" max="6" width="8.7109375" style="11" customWidth="1"/>
    <col min="7" max="7" width="5.85546875" style="11" customWidth="1"/>
    <col min="8" max="8" width="4.140625" style="11" customWidth="1"/>
    <col min="9" max="9" width="8.85546875" style="11" customWidth="1"/>
    <col min="10" max="11" width="2.7109375" style="11" customWidth="1"/>
    <col min="12" max="12" width="9.28515625" style="11" customWidth="1"/>
    <col min="13" max="13" width="5.85546875" style="11" customWidth="1"/>
    <col min="14" max="14" width="8.7109375" style="11" customWidth="1"/>
    <col min="15" max="15" width="7.85546875" style="11" customWidth="1"/>
    <col min="16" max="16" width="9.28515625" style="11" customWidth="1"/>
    <col min="17" max="17" width="1.140625" style="11" customWidth="1"/>
    <col min="18" max="18" width="6.5703125" style="11" customWidth="1"/>
    <col min="19" max="21" width="2.140625" style="11" customWidth="1"/>
    <col min="22" max="22" width="2.7109375" style="11" customWidth="1"/>
    <col min="23" max="23" width="7.28515625" style="11" customWidth="1"/>
    <col min="24" max="24" width="2.85546875" style="11" customWidth="1"/>
    <col min="25" max="25" width="12" style="11" customWidth="1"/>
    <col min="26" max="16384" width="9.140625" style="11"/>
  </cols>
  <sheetData>
    <row r="1" spans="1:94" ht="34.5" customHeight="1" x14ac:dyDescent="0.25">
      <c r="A1" s="37" t="s">
        <v>38</v>
      </c>
    </row>
    <row r="2" spans="1:94" ht="18.95" customHeight="1" x14ac:dyDescent="0.2">
      <c r="A2" s="102" t="s">
        <v>2</v>
      </c>
      <c r="B2" s="440">
        <f>'EE Exp Wrksht'!B4:E4</f>
        <v>0</v>
      </c>
      <c r="C2" s="441"/>
      <c r="D2" s="441"/>
      <c r="E2" s="441"/>
      <c r="F2" s="441"/>
      <c r="G2" s="441"/>
      <c r="H2" s="441"/>
      <c r="I2" s="442"/>
      <c r="J2" s="50"/>
      <c r="K2" s="50"/>
      <c r="L2" s="435"/>
      <c r="M2" s="435"/>
      <c r="N2" s="435"/>
      <c r="O2" s="435"/>
      <c r="P2" s="435"/>
      <c r="Q2" s="436"/>
      <c r="R2" s="436"/>
      <c r="S2" s="436"/>
      <c r="T2" s="436"/>
      <c r="U2" s="436"/>
      <c r="V2" s="436"/>
      <c r="W2" s="436"/>
      <c r="X2" s="436"/>
      <c r="Y2" s="436"/>
    </row>
    <row r="3" spans="1:94" ht="18.95" customHeight="1" x14ac:dyDescent="0.2">
      <c r="A3" s="103" t="s">
        <v>3</v>
      </c>
      <c r="B3" s="437">
        <f>'EE Exp Wrksht'!G4</f>
        <v>0</v>
      </c>
      <c r="C3" s="438"/>
      <c r="D3" s="438"/>
      <c r="E3" s="438"/>
      <c r="F3" s="438"/>
      <c r="G3" s="438"/>
      <c r="H3" s="438"/>
      <c r="I3" s="439"/>
      <c r="J3" s="50"/>
      <c r="K3" s="50"/>
      <c r="L3" s="435"/>
      <c r="M3" s="435"/>
      <c r="N3" s="435"/>
      <c r="O3" s="435"/>
      <c r="P3" s="435"/>
      <c r="Q3" s="436"/>
      <c r="R3" s="436"/>
      <c r="S3" s="436"/>
      <c r="T3" s="436"/>
      <c r="U3" s="436"/>
      <c r="V3" s="436"/>
      <c r="W3" s="436"/>
      <c r="X3" s="436"/>
      <c r="Y3" s="436"/>
    </row>
    <row r="4" spans="1:94" ht="18.95" customHeight="1" x14ac:dyDescent="0.2">
      <c r="A4" s="102" t="s">
        <v>4</v>
      </c>
      <c r="B4" s="440">
        <f>'EE Exp Wrksht'!B5:L5</f>
        <v>0</v>
      </c>
      <c r="C4" s="441"/>
      <c r="D4" s="441"/>
      <c r="E4" s="441"/>
      <c r="F4" s="441"/>
      <c r="G4" s="441"/>
      <c r="H4" s="441"/>
      <c r="I4" s="442"/>
      <c r="J4" s="50"/>
      <c r="K4" s="50"/>
      <c r="L4" s="104" t="s">
        <v>1</v>
      </c>
      <c r="M4" s="105"/>
      <c r="N4" s="105"/>
      <c r="O4" s="105"/>
      <c r="P4" s="106"/>
      <c r="Q4" s="440">
        <f>'EE Exp Wrksht'!Y6</f>
        <v>0</v>
      </c>
      <c r="R4" s="438"/>
      <c r="S4" s="438"/>
      <c r="T4" s="438"/>
      <c r="U4" s="438"/>
      <c r="V4" s="438"/>
      <c r="W4" s="438"/>
      <c r="X4" s="438"/>
      <c r="Y4" s="439"/>
    </row>
    <row r="5" spans="1:94" ht="18.95" customHeight="1" x14ac:dyDescent="0.2">
      <c r="A5" s="102" t="s">
        <v>5</v>
      </c>
      <c r="B5" s="440">
        <f>'EE Exp Wrksht'!P5</f>
        <v>0</v>
      </c>
      <c r="C5" s="441"/>
      <c r="D5" s="441"/>
      <c r="E5" s="441"/>
      <c r="F5" s="441"/>
      <c r="G5" s="441"/>
      <c r="H5" s="441"/>
      <c r="I5" s="442"/>
      <c r="J5" s="50"/>
      <c r="K5" s="50"/>
      <c r="L5" s="452" t="s">
        <v>84</v>
      </c>
      <c r="M5" s="453"/>
      <c r="N5" s="453"/>
      <c r="O5" s="453"/>
      <c r="P5" s="454"/>
      <c r="Q5" s="440">
        <f>'EE Exp Wrksht'!Y7</f>
        <v>0</v>
      </c>
      <c r="R5" s="438"/>
      <c r="S5" s="438"/>
      <c r="T5" s="438"/>
      <c r="U5" s="438"/>
      <c r="V5" s="455"/>
      <c r="W5" s="455"/>
      <c r="X5" s="438"/>
      <c r="Y5" s="439"/>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row>
    <row r="6" spans="1:94" ht="18.95" customHeight="1" x14ac:dyDescent="0.2">
      <c r="A6" s="102" t="s">
        <v>86</v>
      </c>
      <c r="B6" s="456">
        <f>'EE Exp Wrksht'!F6</f>
        <v>0</v>
      </c>
      <c r="C6" s="457"/>
      <c r="D6" s="457"/>
      <c r="E6" s="457"/>
      <c r="F6" s="457"/>
      <c r="G6" s="457"/>
      <c r="H6" s="457"/>
      <c r="I6" s="458"/>
      <c r="J6" s="50"/>
      <c r="K6" s="50"/>
      <c r="L6" s="104" t="s">
        <v>85</v>
      </c>
      <c r="M6" s="105"/>
      <c r="N6" s="105"/>
      <c r="O6" s="107"/>
      <c r="P6" s="23"/>
      <c r="Q6" s="440">
        <f>'EE Exp Wrksht'!Y8</f>
        <v>0</v>
      </c>
      <c r="R6" s="438"/>
      <c r="S6" s="438"/>
      <c r="T6" s="438"/>
      <c r="U6" s="438"/>
      <c r="V6" s="438"/>
      <c r="W6" s="438"/>
      <c r="X6" s="438"/>
      <c r="Y6" s="439"/>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row>
    <row r="7" spans="1:94" ht="11.25" customHeight="1" thickBo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row>
    <row r="8" spans="1:94" s="62" customFormat="1" ht="27.75" customHeight="1" x14ac:dyDescent="0.2">
      <c r="A8" s="108" t="s">
        <v>10</v>
      </c>
      <c r="B8" s="184" t="s">
        <v>11</v>
      </c>
      <c r="C8" s="467" t="s">
        <v>90</v>
      </c>
      <c r="D8" s="449" t="s">
        <v>12</v>
      </c>
      <c r="E8" s="450"/>
      <c r="F8" s="450"/>
      <c r="G8" s="450"/>
      <c r="H8" s="450"/>
      <c r="I8" s="450"/>
      <c r="J8" s="451"/>
      <c r="K8" s="449" t="s">
        <v>13</v>
      </c>
      <c r="L8" s="451"/>
      <c r="M8" s="461" t="s">
        <v>14</v>
      </c>
      <c r="N8" s="462"/>
      <c r="O8" s="462"/>
      <c r="P8" s="465" t="s">
        <v>41</v>
      </c>
      <c r="Q8" s="469" t="s">
        <v>15</v>
      </c>
      <c r="R8" s="470"/>
      <c r="S8" s="470"/>
      <c r="T8" s="470"/>
      <c r="U8" s="471"/>
      <c r="V8" s="449" t="s">
        <v>16</v>
      </c>
      <c r="W8" s="450"/>
      <c r="X8" s="450"/>
      <c r="Y8" s="108" t="s">
        <v>17</v>
      </c>
    </row>
    <row r="9" spans="1:94" s="66" customFormat="1" ht="14.25" thickBot="1" x14ac:dyDescent="0.3">
      <c r="A9" s="109" t="s">
        <v>18</v>
      </c>
      <c r="B9" s="185" t="s">
        <v>19</v>
      </c>
      <c r="C9" s="468"/>
      <c r="D9" s="110" t="s">
        <v>20</v>
      </c>
      <c r="E9" s="111" t="s">
        <v>21</v>
      </c>
      <c r="F9" s="111" t="s">
        <v>22</v>
      </c>
      <c r="G9" s="443" t="s">
        <v>89</v>
      </c>
      <c r="H9" s="444"/>
      <c r="I9" s="445" t="s">
        <v>23</v>
      </c>
      <c r="J9" s="446"/>
      <c r="K9" s="447" t="s">
        <v>93</v>
      </c>
      <c r="L9" s="448"/>
      <c r="M9" s="463"/>
      <c r="N9" s="464"/>
      <c r="O9" s="464"/>
      <c r="P9" s="466"/>
      <c r="Q9" s="472"/>
      <c r="R9" s="473"/>
      <c r="S9" s="473"/>
      <c r="T9" s="473"/>
      <c r="U9" s="474"/>
      <c r="V9" s="459"/>
      <c r="W9" s="460"/>
      <c r="X9" s="460"/>
      <c r="Y9" s="112"/>
    </row>
    <row r="10" spans="1:94" ht="44.1" customHeight="1" x14ac:dyDescent="0.2">
      <c r="A10" s="159"/>
      <c r="B10" s="188"/>
      <c r="C10" s="174"/>
      <c r="D10" s="162"/>
      <c r="E10" s="125">
        <v>0.53500000000000003</v>
      </c>
      <c r="F10" s="196">
        <f t="shared" ref="F10:F21" si="0">ROUND(D10*E10,2)</f>
        <v>0</v>
      </c>
      <c r="G10" s="480"/>
      <c r="H10" s="480"/>
      <c r="I10" s="481"/>
      <c r="J10" s="477"/>
      <c r="K10" s="475"/>
      <c r="L10" s="477"/>
      <c r="M10" s="27" t="s">
        <v>75</v>
      </c>
      <c r="N10" s="374" t="s">
        <v>80</v>
      </c>
      <c r="O10" s="375"/>
      <c r="P10" s="166"/>
      <c r="Q10" s="475"/>
      <c r="R10" s="476"/>
      <c r="S10" s="476"/>
      <c r="T10" s="476"/>
      <c r="U10" s="477"/>
      <c r="V10" s="475"/>
      <c r="W10" s="476"/>
      <c r="X10" s="476"/>
      <c r="Y10" s="139">
        <f t="shared" ref="Y10:Y16" si="1">SUM(F10,G10,I10,K10,P10,Q10,V10)</f>
        <v>0</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44.1" customHeight="1" x14ac:dyDescent="0.2">
      <c r="A11" s="160"/>
      <c r="B11" s="189"/>
      <c r="C11" s="178"/>
      <c r="D11" s="163"/>
      <c r="E11" s="125">
        <v>0.53500000000000003</v>
      </c>
      <c r="F11" s="197">
        <f t="shared" si="0"/>
        <v>0</v>
      </c>
      <c r="G11" s="482"/>
      <c r="H11" s="483"/>
      <c r="I11" s="482"/>
      <c r="J11" s="479"/>
      <c r="K11" s="478"/>
      <c r="L11" s="479"/>
      <c r="M11" s="28" t="s">
        <v>75</v>
      </c>
      <c r="N11" s="376" t="s">
        <v>80</v>
      </c>
      <c r="O11" s="377"/>
      <c r="P11" s="169"/>
      <c r="Q11" s="478"/>
      <c r="R11" s="484"/>
      <c r="S11" s="484"/>
      <c r="T11" s="484"/>
      <c r="U11" s="479"/>
      <c r="V11" s="478"/>
      <c r="W11" s="484"/>
      <c r="X11" s="479"/>
      <c r="Y11" s="139">
        <f t="shared" si="1"/>
        <v>0</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ht="44.1" customHeight="1" x14ac:dyDescent="0.2">
      <c r="A12" s="160"/>
      <c r="B12" s="189"/>
      <c r="C12" s="178"/>
      <c r="D12" s="163"/>
      <c r="E12" s="125">
        <v>0.53500000000000003</v>
      </c>
      <c r="F12" s="167">
        <f t="shared" si="0"/>
        <v>0</v>
      </c>
      <c r="G12" s="482"/>
      <c r="H12" s="483"/>
      <c r="I12" s="482"/>
      <c r="J12" s="479"/>
      <c r="K12" s="478"/>
      <c r="L12" s="479"/>
      <c r="M12" s="28" t="s">
        <v>75</v>
      </c>
      <c r="N12" s="376" t="s">
        <v>80</v>
      </c>
      <c r="O12" s="377"/>
      <c r="P12" s="169"/>
      <c r="Q12" s="478"/>
      <c r="R12" s="484"/>
      <c r="S12" s="484"/>
      <c r="T12" s="484"/>
      <c r="U12" s="479"/>
      <c r="V12" s="478"/>
      <c r="W12" s="484"/>
      <c r="X12" s="479"/>
      <c r="Y12" s="139">
        <f t="shared" si="1"/>
        <v>0</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row>
    <row r="13" spans="1:94" ht="44.1" customHeight="1" x14ac:dyDescent="0.2">
      <c r="A13" s="160"/>
      <c r="B13" s="189"/>
      <c r="C13" s="178"/>
      <c r="D13" s="163"/>
      <c r="E13" s="125">
        <v>0.53500000000000003</v>
      </c>
      <c r="F13" s="167">
        <f t="shared" si="0"/>
        <v>0</v>
      </c>
      <c r="G13" s="482"/>
      <c r="H13" s="483"/>
      <c r="I13" s="482"/>
      <c r="J13" s="479"/>
      <c r="K13" s="478"/>
      <c r="L13" s="479"/>
      <c r="M13" s="28" t="s">
        <v>75</v>
      </c>
      <c r="N13" s="376" t="s">
        <v>80</v>
      </c>
      <c r="O13" s="377"/>
      <c r="P13" s="169"/>
      <c r="Q13" s="478"/>
      <c r="R13" s="484"/>
      <c r="S13" s="484"/>
      <c r="T13" s="484"/>
      <c r="U13" s="479"/>
      <c r="V13" s="478"/>
      <c r="W13" s="484"/>
      <c r="X13" s="479"/>
      <c r="Y13" s="139">
        <f t="shared" si="1"/>
        <v>0</v>
      </c>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row>
    <row r="14" spans="1:94" ht="44.1" customHeight="1" x14ac:dyDescent="0.2">
      <c r="A14" s="160"/>
      <c r="B14" s="189"/>
      <c r="C14" s="178"/>
      <c r="D14" s="163"/>
      <c r="E14" s="125">
        <v>0.53500000000000003</v>
      </c>
      <c r="F14" s="198">
        <f t="shared" si="0"/>
        <v>0</v>
      </c>
      <c r="G14" s="482"/>
      <c r="H14" s="483"/>
      <c r="I14" s="482"/>
      <c r="J14" s="479"/>
      <c r="K14" s="478"/>
      <c r="L14" s="479"/>
      <c r="M14" s="28" t="s">
        <v>75</v>
      </c>
      <c r="N14" s="376" t="s">
        <v>80</v>
      </c>
      <c r="O14" s="377"/>
      <c r="P14" s="169"/>
      <c r="Q14" s="478"/>
      <c r="R14" s="484"/>
      <c r="S14" s="484"/>
      <c r="T14" s="484"/>
      <c r="U14" s="479"/>
      <c r="V14" s="478"/>
      <c r="W14" s="484"/>
      <c r="X14" s="479"/>
      <c r="Y14" s="139">
        <f t="shared" si="1"/>
        <v>0</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ht="44.1" customHeight="1" x14ac:dyDescent="0.2">
      <c r="A15" s="160"/>
      <c r="B15" s="189"/>
      <c r="C15" s="178"/>
      <c r="D15" s="163"/>
      <c r="E15" s="125">
        <v>0.53500000000000003</v>
      </c>
      <c r="F15" s="167">
        <f t="shared" si="0"/>
        <v>0</v>
      </c>
      <c r="G15" s="482"/>
      <c r="H15" s="483"/>
      <c r="I15" s="482"/>
      <c r="J15" s="479"/>
      <c r="K15" s="478"/>
      <c r="L15" s="479"/>
      <c r="M15" s="28" t="s">
        <v>75</v>
      </c>
      <c r="N15" s="376" t="s">
        <v>80</v>
      </c>
      <c r="O15" s="377"/>
      <c r="P15" s="169"/>
      <c r="Q15" s="478"/>
      <c r="R15" s="484"/>
      <c r="S15" s="484"/>
      <c r="T15" s="484"/>
      <c r="U15" s="479"/>
      <c r="V15" s="478"/>
      <c r="W15" s="484"/>
      <c r="X15" s="479"/>
      <c r="Y15" s="139">
        <f t="shared" si="1"/>
        <v>0</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44.1" customHeight="1" x14ac:dyDescent="0.2">
      <c r="A16" s="160"/>
      <c r="B16" s="189"/>
      <c r="C16" s="178"/>
      <c r="D16" s="163"/>
      <c r="E16" s="125">
        <v>0.53500000000000003</v>
      </c>
      <c r="F16" s="167">
        <f t="shared" si="0"/>
        <v>0</v>
      </c>
      <c r="G16" s="482"/>
      <c r="H16" s="483"/>
      <c r="I16" s="482"/>
      <c r="J16" s="479"/>
      <c r="K16" s="478"/>
      <c r="L16" s="479"/>
      <c r="M16" s="28" t="s">
        <v>75</v>
      </c>
      <c r="N16" s="376" t="s">
        <v>80</v>
      </c>
      <c r="O16" s="377"/>
      <c r="P16" s="169"/>
      <c r="Q16" s="478"/>
      <c r="R16" s="484"/>
      <c r="S16" s="484"/>
      <c r="T16" s="484"/>
      <c r="U16" s="479"/>
      <c r="V16" s="478"/>
      <c r="W16" s="484"/>
      <c r="X16" s="479"/>
      <c r="Y16" s="139">
        <f t="shared" si="1"/>
        <v>0</v>
      </c>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94" ht="44.1" customHeight="1" x14ac:dyDescent="0.2">
      <c r="A17" s="160"/>
      <c r="B17" s="189"/>
      <c r="C17" s="178"/>
      <c r="D17" s="163"/>
      <c r="E17" s="125">
        <v>0.53500000000000003</v>
      </c>
      <c r="F17" s="167">
        <f t="shared" si="0"/>
        <v>0</v>
      </c>
      <c r="G17" s="482"/>
      <c r="H17" s="483"/>
      <c r="I17" s="482"/>
      <c r="J17" s="479"/>
      <c r="K17" s="478"/>
      <c r="L17" s="479"/>
      <c r="M17" s="28" t="s">
        <v>75</v>
      </c>
      <c r="N17" s="376" t="s">
        <v>80</v>
      </c>
      <c r="O17" s="377"/>
      <c r="P17" s="169"/>
      <c r="Q17" s="478"/>
      <c r="R17" s="484"/>
      <c r="S17" s="484"/>
      <c r="T17" s="484"/>
      <c r="U17" s="479"/>
      <c r="V17" s="478"/>
      <c r="W17" s="484"/>
      <c r="X17" s="479"/>
      <c r="Y17" s="139">
        <f>SUM(F17,G17,I17,K17,P17,Q17,V17)</f>
        <v>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row>
    <row r="18" spans="1:94" ht="44.1" customHeight="1" x14ac:dyDescent="0.2">
      <c r="A18" s="160"/>
      <c r="B18" s="189"/>
      <c r="C18" s="178"/>
      <c r="D18" s="163"/>
      <c r="E18" s="125">
        <v>0.53500000000000003</v>
      </c>
      <c r="F18" s="167">
        <f t="shared" si="0"/>
        <v>0</v>
      </c>
      <c r="G18" s="482"/>
      <c r="H18" s="483"/>
      <c r="I18" s="482"/>
      <c r="J18" s="479"/>
      <c r="K18" s="478"/>
      <c r="L18" s="479"/>
      <c r="M18" s="28" t="s">
        <v>75</v>
      </c>
      <c r="N18" s="376" t="s">
        <v>80</v>
      </c>
      <c r="O18" s="377"/>
      <c r="P18" s="169"/>
      <c r="Q18" s="478"/>
      <c r="R18" s="484"/>
      <c r="S18" s="484"/>
      <c r="T18" s="484"/>
      <c r="U18" s="479"/>
      <c r="V18" s="478"/>
      <c r="W18" s="484"/>
      <c r="X18" s="479"/>
      <c r="Y18" s="139">
        <f>SUM(F18,G18,I18,K18,P18,Q18,V18)</f>
        <v>0</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row>
    <row r="19" spans="1:94" ht="44.1" customHeight="1" x14ac:dyDescent="0.2">
      <c r="A19" s="161"/>
      <c r="B19" s="189"/>
      <c r="C19" s="178"/>
      <c r="D19" s="164"/>
      <c r="E19" s="125">
        <v>0.53500000000000003</v>
      </c>
      <c r="F19" s="167">
        <f t="shared" si="0"/>
        <v>0</v>
      </c>
      <c r="G19" s="485"/>
      <c r="H19" s="485"/>
      <c r="I19" s="482"/>
      <c r="J19" s="479"/>
      <c r="K19" s="478"/>
      <c r="L19" s="479"/>
      <c r="M19" s="28" t="s">
        <v>75</v>
      </c>
      <c r="N19" s="376" t="s">
        <v>80</v>
      </c>
      <c r="O19" s="377"/>
      <c r="P19" s="170"/>
      <c r="Q19" s="478"/>
      <c r="R19" s="484"/>
      <c r="S19" s="484"/>
      <c r="T19" s="484"/>
      <c r="U19" s="479"/>
      <c r="V19" s="478"/>
      <c r="W19" s="484"/>
      <c r="X19" s="484"/>
      <c r="Y19" s="139">
        <f>SUM(F19,G19,I19,K19,P19,Q19,V19)</f>
        <v>0</v>
      </c>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row>
    <row r="20" spans="1:94" ht="44.1" customHeight="1" x14ac:dyDescent="0.2">
      <c r="A20" s="161"/>
      <c r="B20" s="189"/>
      <c r="C20" s="178"/>
      <c r="D20" s="164"/>
      <c r="E20" s="125">
        <v>0.53500000000000003</v>
      </c>
      <c r="F20" s="167">
        <f t="shared" si="0"/>
        <v>0</v>
      </c>
      <c r="G20" s="482"/>
      <c r="H20" s="483"/>
      <c r="I20" s="482"/>
      <c r="J20" s="479"/>
      <c r="K20" s="478"/>
      <c r="L20" s="479"/>
      <c r="M20" s="28" t="s">
        <v>75</v>
      </c>
      <c r="N20" s="376" t="s">
        <v>80</v>
      </c>
      <c r="O20" s="377"/>
      <c r="P20" s="170"/>
      <c r="Q20" s="478"/>
      <c r="R20" s="484"/>
      <c r="S20" s="484"/>
      <c r="T20" s="484"/>
      <c r="U20" s="479"/>
      <c r="V20" s="478"/>
      <c r="W20" s="484"/>
      <c r="X20" s="484"/>
      <c r="Y20" s="139">
        <f>SUM(F20,G20,I20,K20,P20,Q20,V20)</f>
        <v>0</v>
      </c>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row>
    <row r="21" spans="1:94" ht="44.1" customHeight="1" thickBot="1" x14ac:dyDescent="0.25">
      <c r="A21" s="161"/>
      <c r="B21" s="190"/>
      <c r="C21" s="177"/>
      <c r="D21" s="165"/>
      <c r="E21" s="126">
        <v>0.53500000000000003</v>
      </c>
      <c r="F21" s="168">
        <f t="shared" si="0"/>
        <v>0</v>
      </c>
      <c r="G21" s="490"/>
      <c r="H21" s="491"/>
      <c r="I21" s="490"/>
      <c r="J21" s="492"/>
      <c r="K21" s="493"/>
      <c r="L21" s="492"/>
      <c r="M21" s="29" t="s">
        <v>75</v>
      </c>
      <c r="N21" s="403" t="s">
        <v>80</v>
      </c>
      <c r="O21" s="404"/>
      <c r="P21" s="171"/>
      <c r="Q21" s="493"/>
      <c r="R21" s="494"/>
      <c r="S21" s="494"/>
      <c r="T21" s="494"/>
      <c r="U21" s="492"/>
      <c r="V21" s="493"/>
      <c r="W21" s="494"/>
      <c r="X21" s="494"/>
      <c r="Y21" s="192">
        <f>SUM(F21,G21,I21,K21,P21,Q21,V21)</f>
        <v>0</v>
      </c>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row>
    <row r="22" spans="1:94" ht="24.95" customHeight="1" x14ac:dyDescent="0.2">
      <c r="A22" s="498" t="s">
        <v>99</v>
      </c>
      <c r="B22" s="498"/>
      <c r="C22" s="202" t="s">
        <v>24</v>
      </c>
      <c r="D22" s="131">
        <f>SUM(D10:D21)</f>
        <v>0</v>
      </c>
      <c r="E22" s="127"/>
      <c r="F22" s="193">
        <f>SUM(F10:F21)</f>
        <v>0</v>
      </c>
      <c r="G22" s="486">
        <f>SUM(G10:H21)</f>
        <v>0</v>
      </c>
      <c r="H22" s="486"/>
      <c r="I22" s="487">
        <f>SUM(I10:J21)</f>
        <v>0</v>
      </c>
      <c r="J22" s="488"/>
      <c r="K22" s="487">
        <f>SUM(K10:L21)</f>
        <v>0</v>
      </c>
      <c r="L22" s="489"/>
      <c r="M22" s="113"/>
      <c r="N22" s="65"/>
      <c r="O22" s="65"/>
      <c r="P22" s="194">
        <f>SUM(P10:P21)</f>
        <v>0</v>
      </c>
      <c r="Q22" s="495">
        <f>SUM(Q10:U21)</f>
        <v>0</v>
      </c>
      <c r="R22" s="496"/>
      <c r="S22" s="496"/>
      <c r="T22" s="496"/>
      <c r="U22" s="497"/>
      <c r="V22" s="495">
        <f>SUM(V10:X21)</f>
        <v>0</v>
      </c>
      <c r="W22" s="496"/>
      <c r="X22" s="497"/>
      <c r="Y22" s="195">
        <f>SUM(Y10:Y21)</f>
        <v>0</v>
      </c>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row>
    <row r="23" spans="1:94" ht="15" customHeight="1" x14ac:dyDescent="0.2">
      <c r="A23" s="433" t="s">
        <v>100</v>
      </c>
      <c r="B23" s="434"/>
      <c r="C23" s="7"/>
      <c r="D23" s="7"/>
      <c r="E23" s="7"/>
      <c r="F23" s="8"/>
      <c r="G23" s="6"/>
      <c r="H23" s="6"/>
      <c r="I23" s="6"/>
      <c r="J23" s="6"/>
      <c r="K23" s="6"/>
      <c r="L23" s="8"/>
      <c r="M23" s="9"/>
      <c r="N23" s="8"/>
      <c r="O23" s="8"/>
      <c r="P23" s="128"/>
      <c r="Q23" s="128"/>
      <c r="R23" s="128"/>
      <c r="S23" s="128"/>
      <c r="T23" s="128"/>
      <c r="U23" s="128"/>
      <c r="V23" s="128"/>
      <c r="W23" s="128"/>
      <c r="X23" s="129"/>
      <c r="Y23" s="130"/>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row>
    <row r="24" spans="1:94" x14ac:dyDescent="0.2">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row>
    <row r="25" spans="1:94" x14ac:dyDescent="0.2">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row>
    <row r="26" spans="1:94"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row>
    <row r="27" spans="1:94"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row>
  </sheetData>
  <sheetProtection password="CD3B" sheet="1" objects="1" scenarios="1" formatCells="0" formatRows="0" selectLockedCells="1"/>
  <mergeCells count="102">
    <mergeCell ref="A22:B22"/>
    <mergeCell ref="V22:X22"/>
    <mergeCell ref="K16:L16"/>
    <mergeCell ref="K15:L15"/>
    <mergeCell ref="V21:X21"/>
    <mergeCell ref="K14:L14"/>
    <mergeCell ref="V12:X12"/>
    <mergeCell ref="V11:X11"/>
    <mergeCell ref="V18:X18"/>
    <mergeCell ref="V17:X17"/>
    <mergeCell ref="V16:X16"/>
    <mergeCell ref="V15:X15"/>
    <mergeCell ref="V14:X14"/>
    <mergeCell ref="V13:X13"/>
    <mergeCell ref="Q18:U18"/>
    <mergeCell ref="Q17:U17"/>
    <mergeCell ref="Q16:U16"/>
    <mergeCell ref="Q15:U15"/>
    <mergeCell ref="Q14:U14"/>
    <mergeCell ref="Q13:U13"/>
    <mergeCell ref="G22:H22"/>
    <mergeCell ref="I22:J22"/>
    <mergeCell ref="K22:L22"/>
    <mergeCell ref="Q20:U20"/>
    <mergeCell ref="G21:H21"/>
    <mergeCell ref="I21:J21"/>
    <mergeCell ref="K21:L21"/>
    <mergeCell ref="Q21:U21"/>
    <mergeCell ref="G20:H20"/>
    <mergeCell ref="I20:J20"/>
    <mergeCell ref="N21:O21"/>
    <mergeCell ref="Q22:U22"/>
    <mergeCell ref="K20:L20"/>
    <mergeCell ref="V10:X10"/>
    <mergeCell ref="G19:H19"/>
    <mergeCell ref="I19:J19"/>
    <mergeCell ref="K19:L19"/>
    <mergeCell ref="Q19:U19"/>
    <mergeCell ref="N19:O19"/>
    <mergeCell ref="N20:O20"/>
    <mergeCell ref="V20:X20"/>
    <mergeCell ref="V19:X19"/>
    <mergeCell ref="K18:L18"/>
    <mergeCell ref="I18:J18"/>
    <mergeCell ref="I17:J17"/>
    <mergeCell ref="G18:H18"/>
    <mergeCell ref="G17:H17"/>
    <mergeCell ref="N18:O18"/>
    <mergeCell ref="G16:H16"/>
    <mergeCell ref="G15:H15"/>
    <mergeCell ref="G14:H14"/>
    <mergeCell ref="G13:H13"/>
    <mergeCell ref="N17:O17"/>
    <mergeCell ref="N15:O15"/>
    <mergeCell ref="N16:O16"/>
    <mergeCell ref="N10:O10"/>
    <mergeCell ref="N11:O11"/>
    <mergeCell ref="Q10:U10"/>
    <mergeCell ref="K17:L17"/>
    <mergeCell ref="G10:H10"/>
    <mergeCell ref="I10:J10"/>
    <mergeCell ref="K10:L10"/>
    <mergeCell ref="I14:J14"/>
    <mergeCell ref="I13:J13"/>
    <mergeCell ref="K13:L13"/>
    <mergeCell ref="K12:L12"/>
    <mergeCell ref="K11:L11"/>
    <mergeCell ref="I12:J12"/>
    <mergeCell ref="I11:J11"/>
    <mergeCell ref="G12:H12"/>
    <mergeCell ref="G11:H11"/>
    <mergeCell ref="I15:J15"/>
    <mergeCell ref="I16:J16"/>
    <mergeCell ref="Q12:U12"/>
    <mergeCell ref="Q11:U11"/>
    <mergeCell ref="N12:O12"/>
    <mergeCell ref="N13:O13"/>
    <mergeCell ref="N14:O14"/>
    <mergeCell ref="A23:B23"/>
    <mergeCell ref="L2:P2"/>
    <mergeCell ref="Q2:Y2"/>
    <mergeCell ref="B3:I3"/>
    <mergeCell ref="L3:P3"/>
    <mergeCell ref="Q3:Y3"/>
    <mergeCell ref="B4:I4"/>
    <mergeCell ref="Q4:Y4"/>
    <mergeCell ref="G9:H9"/>
    <mergeCell ref="I9:J9"/>
    <mergeCell ref="K9:L9"/>
    <mergeCell ref="D8:J8"/>
    <mergeCell ref="L5:P5"/>
    <mergeCell ref="Q5:Y5"/>
    <mergeCell ref="B6:I6"/>
    <mergeCell ref="Q6:Y6"/>
    <mergeCell ref="B2:I2"/>
    <mergeCell ref="V8:X9"/>
    <mergeCell ref="M8:O9"/>
    <mergeCell ref="B5:I5"/>
    <mergeCell ref="K8:L8"/>
    <mergeCell ref="P8:P9"/>
    <mergeCell ref="C8:C9"/>
    <mergeCell ref="Q8:U9"/>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19:C19 B21">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23" r:id="rId4" name="Check Box 55">
              <controlPr defaultSize="0" autoFill="0" autoLine="0" autoPict="0">
                <anchor moveWithCells="1">
                  <from>
                    <xdr:col>12</xdr:col>
                    <xdr:colOff>28575</xdr:colOff>
                    <xdr:row>9</xdr:row>
                    <xdr:rowOff>0</xdr:rowOff>
                  </from>
                  <to>
                    <xdr:col>12</xdr:col>
                    <xdr:colOff>333375</xdr:colOff>
                    <xdr:row>9</xdr:row>
                    <xdr:rowOff>190500</xdr:rowOff>
                  </to>
                </anchor>
              </controlPr>
            </control>
          </mc:Choice>
        </mc:AlternateContent>
        <mc:AlternateContent xmlns:mc="http://schemas.openxmlformats.org/markup-compatibility/2006">
          <mc:Choice Requires="x14">
            <control shapeId="7224" r:id="rId5" name="Check Box 56">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7225" r:id="rId6" name="Check Box 57">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7229" r:id="rId7" name="Check Box 61">
              <controlPr defaultSize="0" autoFill="0" autoLine="0" autoPict="0">
                <anchor moveWithCells="1">
                  <from>
                    <xdr:col>12</xdr:col>
                    <xdr:colOff>28575</xdr:colOff>
                    <xdr:row>9</xdr:row>
                    <xdr:rowOff>533400</xdr:rowOff>
                  </from>
                  <to>
                    <xdr:col>12</xdr:col>
                    <xdr:colOff>333375</xdr:colOff>
                    <xdr:row>10</xdr:row>
                    <xdr:rowOff>180975</xdr:rowOff>
                  </to>
                </anchor>
              </controlPr>
            </control>
          </mc:Choice>
        </mc:AlternateContent>
        <mc:AlternateContent xmlns:mc="http://schemas.openxmlformats.org/markup-compatibility/2006">
          <mc:Choice Requires="x14">
            <control shapeId="7230" r:id="rId8" name="Check Box 62">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7231" r:id="rId9" name="Check Box 63">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7240" r:id="rId10" name="Check Box 72">
              <controlPr defaultSize="0" autoFill="0" autoLine="0" autoPict="0">
                <anchor moveWithCells="1">
                  <from>
                    <xdr:col>12</xdr:col>
                    <xdr:colOff>28575</xdr:colOff>
                    <xdr:row>10</xdr:row>
                    <xdr:rowOff>533400</xdr:rowOff>
                  </from>
                  <to>
                    <xdr:col>12</xdr:col>
                    <xdr:colOff>333375</xdr:colOff>
                    <xdr:row>11</xdr:row>
                    <xdr:rowOff>180975</xdr:rowOff>
                  </to>
                </anchor>
              </controlPr>
            </control>
          </mc:Choice>
        </mc:AlternateContent>
        <mc:AlternateContent xmlns:mc="http://schemas.openxmlformats.org/markup-compatibility/2006">
          <mc:Choice Requires="x14">
            <control shapeId="7241" r:id="rId11" name="Check Box 73">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7242" r:id="rId12" name="Check Box 74">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7245" r:id="rId13" name="Check Box 77">
              <controlPr defaultSize="0" autoFill="0" autoLine="0" autoPict="0">
                <anchor moveWithCells="1">
                  <from>
                    <xdr:col>12</xdr:col>
                    <xdr:colOff>28575</xdr:colOff>
                    <xdr:row>11</xdr:row>
                    <xdr:rowOff>533400</xdr:rowOff>
                  </from>
                  <to>
                    <xdr:col>12</xdr:col>
                    <xdr:colOff>333375</xdr:colOff>
                    <xdr:row>12</xdr:row>
                    <xdr:rowOff>180975</xdr:rowOff>
                  </to>
                </anchor>
              </controlPr>
            </control>
          </mc:Choice>
        </mc:AlternateContent>
        <mc:AlternateContent xmlns:mc="http://schemas.openxmlformats.org/markup-compatibility/2006">
          <mc:Choice Requires="x14">
            <control shapeId="7246" r:id="rId14" name="Check Box 78">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7247" r:id="rId15" name="Check Box 79">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7251" r:id="rId16" name="Check Box 83">
              <controlPr defaultSize="0" autoFill="0" autoLine="0" autoPict="0">
                <anchor moveWithCells="1">
                  <from>
                    <xdr:col>12</xdr:col>
                    <xdr:colOff>28575</xdr:colOff>
                    <xdr:row>12</xdr:row>
                    <xdr:rowOff>533400</xdr:rowOff>
                  </from>
                  <to>
                    <xdr:col>12</xdr:col>
                    <xdr:colOff>333375</xdr:colOff>
                    <xdr:row>13</xdr:row>
                    <xdr:rowOff>180975</xdr:rowOff>
                  </to>
                </anchor>
              </controlPr>
            </control>
          </mc:Choice>
        </mc:AlternateContent>
        <mc:AlternateContent xmlns:mc="http://schemas.openxmlformats.org/markup-compatibility/2006">
          <mc:Choice Requires="x14">
            <control shapeId="7252" r:id="rId17" name="Check Box 84">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7253" r:id="rId18" name="Check Box 85">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7256" r:id="rId19" name="Check Box 88">
              <controlPr defaultSize="0" autoFill="0" autoLine="0" autoPict="0">
                <anchor moveWithCells="1">
                  <from>
                    <xdr:col>12</xdr:col>
                    <xdr:colOff>28575</xdr:colOff>
                    <xdr:row>13</xdr:row>
                    <xdr:rowOff>533400</xdr:rowOff>
                  </from>
                  <to>
                    <xdr:col>12</xdr:col>
                    <xdr:colOff>333375</xdr:colOff>
                    <xdr:row>14</xdr:row>
                    <xdr:rowOff>180975</xdr:rowOff>
                  </to>
                </anchor>
              </controlPr>
            </control>
          </mc:Choice>
        </mc:AlternateContent>
        <mc:AlternateContent xmlns:mc="http://schemas.openxmlformats.org/markup-compatibility/2006">
          <mc:Choice Requires="x14">
            <control shapeId="7257" r:id="rId20" name="Check Box 89">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7258" r:id="rId21" name="Check Box 90">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7262" r:id="rId22" name="Check Box 94">
              <controlPr defaultSize="0" autoFill="0" autoLine="0" autoPict="0">
                <anchor moveWithCells="1">
                  <from>
                    <xdr:col>12</xdr:col>
                    <xdr:colOff>28575</xdr:colOff>
                    <xdr:row>14</xdr:row>
                    <xdr:rowOff>533400</xdr:rowOff>
                  </from>
                  <to>
                    <xdr:col>12</xdr:col>
                    <xdr:colOff>333375</xdr:colOff>
                    <xdr:row>15</xdr:row>
                    <xdr:rowOff>180975</xdr:rowOff>
                  </to>
                </anchor>
              </controlPr>
            </control>
          </mc:Choice>
        </mc:AlternateContent>
        <mc:AlternateContent xmlns:mc="http://schemas.openxmlformats.org/markup-compatibility/2006">
          <mc:Choice Requires="x14">
            <control shapeId="7263" r:id="rId23" name="Check Box 95">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7264" r:id="rId24" name="Check Box 96">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7267" r:id="rId25" name="Check Box 99">
              <controlPr defaultSize="0" autoFill="0" autoLine="0" autoPict="0">
                <anchor moveWithCells="1">
                  <from>
                    <xdr:col>12</xdr:col>
                    <xdr:colOff>28575</xdr:colOff>
                    <xdr:row>15</xdr:row>
                    <xdr:rowOff>533400</xdr:rowOff>
                  </from>
                  <to>
                    <xdr:col>12</xdr:col>
                    <xdr:colOff>333375</xdr:colOff>
                    <xdr:row>16</xdr:row>
                    <xdr:rowOff>180975</xdr:rowOff>
                  </to>
                </anchor>
              </controlPr>
            </control>
          </mc:Choice>
        </mc:AlternateContent>
        <mc:AlternateContent xmlns:mc="http://schemas.openxmlformats.org/markup-compatibility/2006">
          <mc:Choice Requires="x14">
            <control shapeId="7268" r:id="rId26" name="Check Box 100">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7269" r:id="rId27" name="Check Box 101">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7273" r:id="rId28" name="Check Box 105">
              <controlPr defaultSize="0" autoFill="0" autoLine="0" autoPict="0">
                <anchor moveWithCells="1">
                  <from>
                    <xdr:col>12</xdr:col>
                    <xdr:colOff>28575</xdr:colOff>
                    <xdr:row>16</xdr:row>
                    <xdr:rowOff>533400</xdr:rowOff>
                  </from>
                  <to>
                    <xdr:col>12</xdr:col>
                    <xdr:colOff>333375</xdr:colOff>
                    <xdr:row>17</xdr:row>
                    <xdr:rowOff>180975</xdr:rowOff>
                  </to>
                </anchor>
              </controlPr>
            </control>
          </mc:Choice>
        </mc:AlternateContent>
        <mc:AlternateContent xmlns:mc="http://schemas.openxmlformats.org/markup-compatibility/2006">
          <mc:Choice Requires="x14">
            <control shapeId="7274" r:id="rId29" name="Check Box 106">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7275" r:id="rId30" name="Check Box 107">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7278" r:id="rId31" name="Check Box 110">
              <controlPr defaultSize="0" autoFill="0" autoLine="0" autoPict="0">
                <anchor moveWithCells="1">
                  <from>
                    <xdr:col>12</xdr:col>
                    <xdr:colOff>28575</xdr:colOff>
                    <xdr:row>17</xdr:row>
                    <xdr:rowOff>533400</xdr:rowOff>
                  </from>
                  <to>
                    <xdr:col>12</xdr:col>
                    <xdr:colOff>333375</xdr:colOff>
                    <xdr:row>18</xdr:row>
                    <xdr:rowOff>180975</xdr:rowOff>
                  </to>
                </anchor>
              </controlPr>
            </control>
          </mc:Choice>
        </mc:AlternateContent>
        <mc:AlternateContent xmlns:mc="http://schemas.openxmlformats.org/markup-compatibility/2006">
          <mc:Choice Requires="x14">
            <control shapeId="7279" r:id="rId32" name="Check Box 111">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7280" r:id="rId33" name="Check Box 112">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7284" r:id="rId34" name="Check Box 116">
              <controlPr defaultSize="0" autoFill="0" autoLine="0" autoPict="0">
                <anchor moveWithCells="1">
                  <from>
                    <xdr:col>12</xdr:col>
                    <xdr:colOff>28575</xdr:colOff>
                    <xdr:row>18</xdr:row>
                    <xdr:rowOff>533400</xdr:rowOff>
                  </from>
                  <to>
                    <xdr:col>12</xdr:col>
                    <xdr:colOff>333375</xdr:colOff>
                    <xdr:row>19</xdr:row>
                    <xdr:rowOff>180975</xdr:rowOff>
                  </to>
                </anchor>
              </controlPr>
            </control>
          </mc:Choice>
        </mc:AlternateContent>
        <mc:AlternateContent xmlns:mc="http://schemas.openxmlformats.org/markup-compatibility/2006">
          <mc:Choice Requires="x14">
            <control shapeId="7285" r:id="rId35" name="Check Box 117">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7286" r:id="rId36" name="Check Box 118">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7289" r:id="rId37" name="Check Box 121">
              <controlPr defaultSize="0" autoFill="0" autoLine="0" autoPict="0">
                <anchor moveWithCells="1">
                  <from>
                    <xdr:col>12</xdr:col>
                    <xdr:colOff>28575</xdr:colOff>
                    <xdr:row>19</xdr:row>
                    <xdr:rowOff>533400</xdr:rowOff>
                  </from>
                  <to>
                    <xdr:col>12</xdr:col>
                    <xdr:colOff>333375</xdr:colOff>
                    <xdr:row>20</xdr:row>
                    <xdr:rowOff>180975</xdr:rowOff>
                  </to>
                </anchor>
              </controlPr>
            </control>
          </mc:Choice>
        </mc:AlternateContent>
        <mc:AlternateContent xmlns:mc="http://schemas.openxmlformats.org/markup-compatibility/2006">
          <mc:Choice Requires="x14">
            <control shapeId="7290" r:id="rId38" name="Check Box 122">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7291" r:id="rId39" name="Check Box 123">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7319" r:id="rId40" name="Check Box 151">
              <controlPr defaultSize="0" autoFill="0" autoLine="0" autoPict="0">
                <anchor moveWithCells="1">
                  <from>
                    <xdr:col>13</xdr:col>
                    <xdr:colOff>28575</xdr:colOff>
                    <xdr:row>9</xdr:row>
                    <xdr:rowOff>0</xdr:rowOff>
                  </from>
                  <to>
                    <xdr:col>13</xdr:col>
                    <xdr:colOff>333375</xdr:colOff>
                    <xdr:row>9</xdr:row>
                    <xdr:rowOff>228600</xdr:rowOff>
                  </to>
                </anchor>
              </controlPr>
            </control>
          </mc:Choice>
        </mc:AlternateContent>
        <mc:AlternateContent xmlns:mc="http://schemas.openxmlformats.org/markup-compatibility/2006">
          <mc:Choice Requires="x14">
            <control shapeId="7320" r:id="rId41" name="Check Box 152">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1" r:id="rId42" name="Check Box 15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7322" r:id="rId43" name="Check Box 154">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3" r:id="rId44" name="Check Box 15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4" r:id="rId45" name="Check Box 15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5" r:id="rId46" name="Check Box 15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7326" r:id="rId47" name="Check Box 15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7" r:id="rId48" name="Check Box 15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8" r:id="rId49" name="Check Box 16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9" r:id="rId50" name="Check Box 161">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7330" r:id="rId51" name="Check Box 16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31" r:id="rId52" name="Check Box 163">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2" r:id="rId53" name="Check Box 164">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3" r:id="rId54" name="Check Box 165">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7334" r:id="rId55" name="Check Box 166">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5" r:id="rId56" name="Check Box 167">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6" r:id="rId57" name="Check Box 168">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7" r:id="rId58" name="Check Box 169">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7338" r:id="rId59" name="Check Box 170">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9" r:id="rId60" name="Check Box 171">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0" r:id="rId61" name="Check Box 172">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1" r:id="rId62" name="Check Box 173">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7342" r:id="rId63" name="Check Box 174">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3" r:id="rId64" name="Check Box 175">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4" r:id="rId65" name="Check Box 176">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5" r:id="rId66" name="Check Box 177">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7346" r:id="rId67" name="Check Box 178">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7" r:id="rId68" name="Check Box 179">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8" r:id="rId69" name="Check Box 180">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9" r:id="rId70" name="Check Box 181">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7350" r:id="rId71" name="Check Box 182">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51" r:id="rId72" name="Check Box 183">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2" r:id="rId73" name="Check Box 184">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3" r:id="rId74" name="Check Box 185">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7354" r:id="rId75" name="Check Box 186">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5" r:id="rId76" name="Check Box 187">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6" r:id="rId77" name="Check Box 188">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7" r:id="rId78" name="Check Box 189">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7358" r:id="rId79" name="Check Box 190">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9" r:id="rId80" name="Check Box 191">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0" r:id="rId81" name="Check Box 192">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1" r:id="rId82" name="Check Box 193">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2" r:id="rId83" name="Check Box 194">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7363" r:id="rId84" name="Check Box 19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4" r:id="rId85" name="Check Box 196">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5" r:id="rId86" name="Check Box 197">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6" r:id="rId87" name="Check Box 198">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7367" r:id="rId88" name="Check Box 19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7368" r:id="rId89" name="Check Box 20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7369" r:id="rId90" name="Check Box 201">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7370" r:id="rId91" name="Check Box 202">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7371" r:id="rId92" name="Check Box 203">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7372" r:id="rId93" name="Check Box 204">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7373" r:id="rId94" name="Check Box 205">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7374" r:id="rId95" name="Check Box 206">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7375" r:id="rId96" name="Check Box 207">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8">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7377" r:id="rId98" name="Check Box 209">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5703125" customWidth="1"/>
    <col min="14" max="14" width="8.85546875" customWidth="1"/>
    <col min="15" max="15" width="7.28515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40</v>
      </c>
      <c r="L1" s="11"/>
      <c r="M1" s="11"/>
      <c r="N1" s="11"/>
      <c r="O1" s="11"/>
      <c r="P1" s="11"/>
      <c r="Q1" s="11"/>
      <c r="R1" s="11"/>
      <c r="S1" s="11"/>
      <c r="T1" s="11"/>
      <c r="U1" s="11"/>
      <c r="V1" s="11"/>
      <c r="W1" s="11"/>
      <c r="X1" s="11"/>
      <c r="Y1" s="11"/>
    </row>
    <row r="2" spans="1:94" ht="18.95" customHeight="1" x14ac:dyDescent="0.2">
      <c r="A2" s="15" t="s">
        <v>2</v>
      </c>
      <c r="B2" s="440">
        <f>'EE Exp Wrksht'!B4:E4</f>
        <v>0</v>
      </c>
      <c r="C2" s="441"/>
      <c r="D2" s="441"/>
      <c r="E2" s="441"/>
      <c r="F2" s="441"/>
      <c r="G2" s="441"/>
      <c r="H2" s="441"/>
      <c r="I2" s="442"/>
      <c r="J2" s="3"/>
      <c r="K2" s="3"/>
      <c r="L2" s="435"/>
      <c r="M2" s="435"/>
      <c r="N2" s="435"/>
      <c r="O2" s="435"/>
      <c r="P2" s="435"/>
      <c r="Q2" s="436"/>
      <c r="R2" s="436"/>
      <c r="S2" s="436"/>
      <c r="T2" s="436"/>
      <c r="U2" s="436"/>
      <c r="V2" s="436"/>
      <c r="W2" s="436"/>
      <c r="X2" s="436"/>
      <c r="Y2" s="436"/>
    </row>
    <row r="3" spans="1:94" ht="18.95" customHeight="1" x14ac:dyDescent="0.2">
      <c r="A3" s="16" t="s">
        <v>3</v>
      </c>
      <c r="B3" s="437">
        <f>'EE Exp Wrksht'!G4</f>
        <v>0</v>
      </c>
      <c r="C3" s="438"/>
      <c r="D3" s="438"/>
      <c r="E3" s="438"/>
      <c r="F3" s="438"/>
      <c r="G3" s="438"/>
      <c r="H3" s="438"/>
      <c r="I3" s="439"/>
      <c r="J3" s="3"/>
      <c r="K3" s="3"/>
      <c r="L3" s="435"/>
      <c r="M3" s="435"/>
      <c r="N3" s="435"/>
      <c r="O3" s="435"/>
      <c r="P3" s="435"/>
      <c r="Q3" s="436"/>
      <c r="R3" s="436"/>
      <c r="S3" s="436"/>
      <c r="T3" s="436"/>
      <c r="U3" s="436"/>
      <c r="V3" s="436"/>
      <c r="W3" s="436"/>
      <c r="X3" s="436"/>
      <c r="Y3" s="436"/>
    </row>
    <row r="4" spans="1:94" ht="18.95" customHeight="1" x14ac:dyDescent="0.2">
      <c r="A4" s="15" t="s">
        <v>4</v>
      </c>
      <c r="B4" s="440">
        <f>'EE Exp Wrksht'!B5:L5</f>
        <v>0</v>
      </c>
      <c r="C4" s="441"/>
      <c r="D4" s="441"/>
      <c r="E4" s="441"/>
      <c r="F4" s="441"/>
      <c r="G4" s="441"/>
      <c r="H4" s="441"/>
      <c r="I4" s="442"/>
      <c r="J4" s="3"/>
      <c r="K4" s="3"/>
      <c r="L4" s="12" t="s">
        <v>1</v>
      </c>
      <c r="M4" s="13"/>
      <c r="N4" s="13"/>
      <c r="O4" s="13"/>
      <c r="P4" s="14"/>
      <c r="Q4" s="440">
        <f>'EE Exp Wrksht'!Y6</f>
        <v>0</v>
      </c>
      <c r="R4" s="438"/>
      <c r="S4" s="438"/>
      <c r="T4" s="438"/>
      <c r="U4" s="438"/>
      <c r="V4" s="438"/>
      <c r="W4" s="438"/>
      <c r="X4" s="438"/>
      <c r="Y4" s="439"/>
    </row>
    <row r="5" spans="1:94" ht="18.95" customHeight="1" x14ac:dyDescent="0.2">
      <c r="A5" s="15" t="s">
        <v>5</v>
      </c>
      <c r="B5" s="440">
        <f>'EE Exp Wrksht'!P5</f>
        <v>0</v>
      </c>
      <c r="C5" s="441"/>
      <c r="D5" s="441"/>
      <c r="E5" s="441"/>
      <c r="F5" s="441"/>
      <c r="G5" s="441"/>
      <c r="H5" s="441"/>
      <c r="I5" s="442"/>
      <c r="J5" s="3"/>
      <c r="K5" s="3"/>
      <c r="L5" s="505" t="s">
        <v>84</v>
      </c>
      <c r="M5" s="506"/>
      <c r="N5" s="506"/>
      <c r="O5" s="506"/>
      <c r="P5" s="507"/>
      <c r="Q5" s="440">
        <f>'EE Exp Wrksht'!Y7</f>
        <v>0</v>
      </c>
      <c r="R5" s="438"/>
      <c r="S5" s="438"/>
      <c r="T5" s="438"/>
      <c r="U5" s="438"/>
      <c r="V5" s="455"/>
      <c r="W5" s="455"/>
      <c r="X5" s="438"/>
      <c r="Y5" s="439"/>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86</v>
      </c>
      <c r="B6" s="456">
        <f>'EE Exp Wrksht'!F6</f>
        <v>0</v>
      </c>
      <c r="C6" s="457"/>
      <c r="D6" s="457"/>
      <c r="E6" s="457"/>
      <c r="F6" s="457"/>
      <c r="G6" s="457"/>
      <c r="H6" s="457"/>
      <c r="I6" s="458"/>
      <c r="J6" s="3"/>
      <c r="K6" s="3"/>
      <c r="L6" s="12" t="s">
        <v>85</v>
      </c>
      <c r="M6" s="13"/>
      <c r="N6" s="13"/>
      <c r="O6" s="22"/>
      <c r="P6" s="23"/>
      <c r="Q6" s="440">
        <f>'EE Exp Wrksht'!Y8</f>
        <v>0</v>
      </c>
      <c r="R6" s="438"/>
      <c r="S6" s="438"/>
      <c r="T6" s="438"/>
      <c r="U6" s="438"/>
      <c r="V6" s="438"/>
      <c r="W6" s="438"/>
      <c r="X6" s="438"/>
      <c r="Y6" s="439"/>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86" t="s">
        <v>11</v>
      </c>
      <c r="C8" s="467" t="s">
        <v>90</v>
      </c>
      <c r="D8" s="502" t="s">
        <v>12</v>
      </c>
      <c r="E8" s="503"/>
      <c r="F8" s="503"/>
      <c r="G8" s="503"/>
      <c r="H8" s="503"/>
      <c r="I8" s="503"/>
      <c r="J8" s="504"/>
      <c r="K8" s="502" t="s">
        <v>13</v>
      </c>
      <c r="L8" s="504"/>
      <c r="M8" s="524" t="s">
        <v>14</v>
      </c>
      <c r="N8" s="525"/>
      <c r="O8" s="525"/>
      <c r="P8" s="508" t="s">
        <v>41</v>
      </c>
      <c r="Q8" s="510" t="s">
        <v>15</v>
      </c>
      <c r="R8" s="511"/>
      <c r="S8" s="511"/>
      <c r="T8" s="511"/>
      <c r="U8" s="512"/>
      <c r="V8" s="502" t="s">
        <v>16</v>
      </c>
      <c r="W8" s="503"/>
      <c r="X8" s="503"/>
      <c r="Y8" s="17" t="s">
        <v>17</v>
      </c>
    </row>
    <row r="9" spans="1:94" s="5" customFormat="1" ht="14.25" thickBot="1" x14ac:dyDescent="0.3">
      <c r="A9" s="18" t="s">
        <v>18</v>
      </c>
      <c r="B9" s="187" t="s">
        <v>19</v>
      </c>
      <c r="C9" s="468"/>
      <c r="D9" s="19" t="s">
        <v>20</v>
      </c>
      <c r="E9" s="20" t="s">
        <v>21</v>
      </c>
      <c r="F9" s="20" t="s">
        <v>22</v>
      </c>
      <c r="G9" s="518" t="s">
        <v>89</v>
      </c>
      <c r="H9" s="519"/>
      <c r="I9" s="520" t="s">
        <v>23</v>
      </c>
      <c r="J9" s="521"/>
      <c r="K9" s="522" t="s">
        <v>93</v>
      </c>
      <c r="L9" s="523"/>
      <c r="M9" s="526"/>
      <c r="N9" s="527"/>
      <c r="O9" s="527"/>
      <c r="P9" s="509"/>
      <c r="Q9" s="513"/>
      <c r="R9" s="514"/>
      <c r="S9" s="514"/>
      <c r="T9" s="514"/>
      <c r="U9" s="515"/>
      <c r="V9" s="516"/>
      <c r="W9" s="517"/>
      <c r="X9" s="517"/>
      <c r="Y9" s="21"/>
    </row>
    <row r="10" spans="1:94" ht="44.1" customHeight="1" x14ac:dyDescent="0.2">
      <c r="A10" s="159"/>
      <c r="B10" s="188"/>
      <c r="C10" s="174"/>
      <c r="D10" s="162"/>
      <c r="E10" s="125">
        <v>0.53500000000000003</v>
      </c>
      <c r="F10" s="167">
        <f t="shared" ref="F10:F21" si="0">ROUND(D10*E10,2)</f>
        <v>0</v>
      </c>
      <c r="G10" s="480"/>
      <c r="H10" s="480"/>
      <c r="I10" s="481"/>
      <c r="J10" s="477"/>
      <c r="K10" s="475"/>
      <c r="L10" s="477"/>
      <c r="M10" s="27" t="s">
        <v>75</v>
      </c>
      <c r="N10" s="374" t="s">
        <v>80</v>
      </c>
      <c r="O10" s="375"/>
      <c r="P10" s="172"/>
      <c r="Q10" s="475"/>
      <c r="R10" s="476"/>
      <c r="S10" s="476"/>
      <c r="T10" s="476"/>
      <c r="U10" s="477"/>
      <c r="V10" s="475"/>
      <c r="W10" s="476"/>
      <c r="X10" s="476"/>
      <c r="Y10" s="139">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60"/>
      <c r="B11" s="189"/>
      <c r="C11" s="183" t="s">
        <v>92</v>
      </c>
      <c r="D11" s="163"/>
      <c r="E11" s="125">
        <v>0.53500000000000003</v>
      </c>
      <c r="F11" s="167">
        <f t="shared" si="0"/>
        <v>0</v>
      </c>
      <c r="G11" s="482"/>
      <c r="H11" s="483"/>
      <c r="I11" s="482"/>
      <c r="J11" s="479"/>
      <c r="K11" s="478"/>
      <c r="L11" s="479"/>
      <c r="M11" s="28" t="s">
        <v>75</v>
      </c>
      <c r="N11" s="376" t="s">
        <v>80</v>
      </c>
      <c r="O11" s="377"/>
      <c r="P11" s="169"/>
      <c r="Q11" s="478"/>
      <c r="R11" s="484"/>
      <c r="S11" s="484"/>
      <c r="T11" s="484"/>
      <c r="U11" s="479"/>
      <c r="V11" s="478"/>
      <c r="W11" s="484"/>
      <c r="X11" s="479"/>
      <c r="Y11" s="139">
        <f t="shared" ref="Y11:Y21" si="1">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60"/>
      <c r="B12" s="189"/>
      <c r="C12" s="183"/>
      <c r="D12" s="163"/>
      <c r="E12" s="125">
        <v>0.53500000000000003</v>
      </c>
      <c r="F12" s="167">
        <f t="shared" si="0"/>
        <v>0</v>
      </c>
      <c r="G12" s="482"/>
      <c r="H12" s="483"/>
      <c r="I12" s="482"/>
      <c r="J12" s="479"/>
      <c r="K12" s="478"/>
      <c r="L12" s="479"/>
      <c r="M12" s="28" t="s">
        <v>75</v>
      </c>
      <c r="N12" s="376" t="s">
        <v>80</v>
      </c>
      <c r="O12" s="377"/>
      <c r="P12" s="169"/>
      <c r="Q12" s="478"/>
      <c r="R12" s="484"/>
      <c r="S12" s="484"/>
      <c r="T12" s="484"/>
      <c r="U12" s="479"/>
      <c r="V12" s="478"/>
      <c r="W12" s="484"/>
      <c r="X12" s="479"/>
      <c r="Y12" s="139">
        <f t="shared" si="1"/>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60"/>
      <c r="B13" s="189"/>
      <c r="C13" s="183"/>
      <c r="D13" s="163"/>
      <c r="E13" s="125">
        <v>0.53500000000000003</v>
      </c>
      <c r="F13" s="167">
        <f t="shared" si="0"/>
        <v>0</v>
      </c>
      <c r="G13" s="482"/>
      <c r="H13" s="483"/>
      <c r="I13" s="482"/>
      <c r="J13" s="479"/>
      <c r="K13" s="478"/>
      <c r="L13" s="479"/>
      <c r="M13" s="28" t="s">
        <v>75</v>
      </c>
      <c r="N13" s="376" t="s">
        <v>80</v>
      </c>
      <c r="O13" s="377"/>
      <c r="P13" s="169"/>
      <c r="Q13" s="478"/>
      <c r="R13" s="484"/>
      <c r="S13" s="484"/>
      <c r="T13" s="484"/>
      <c r="U13" s="479"/>
      <c r="V13" s="478"/>
      <c r="W13" s="484"/>
      <c r="X13" s="479"/>
      <c r="Y13" s="139">
        <f t="shared" si="1"/>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60"/>
      <c r="B14" s="189"/>
      <c r="C14" s="183"/>
      <c r="D14" s="163"/>
      <c r="E14" s="125">
        <v>0.53500000000000003</v>
      </c>
      <c r="F14" s="167">
        <f t="shared" si="0"/>
        <v>0</v>
      </c>
      <c r="G14" s="482"/>
      <c r="H14" s="483"/>
      <c r="I14" s="482"/>
      <c r="J14" s="479"/>
      <c r="K14" s="478"/>
      <c r="L14" s="479"/>
      <c r="M14" s="28" t="s">
        <v>75</v>
      </c>
      <c r="N14" s="376" t="s">
        <v>80</v>
      </c>
      <c r="O14" s="377"/>
      <c r="P14" s="169"/>
      <c r="Q14" s="478"/>
      <c r="R14" s="484"/>
      <c r="S14" s="484"/>
      <c r="T14" s="484"/>
      <c r="U14" s="479"/>
      <c r="V14" s="478"/>
      <c r="W14" s="484"/>
      <c r="X14" s="479"/>
      <c r="Y14" s="139">
        <f t="shared" si="1"/>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60"/>
      <c r="B15" s="189"/>
      <c r="C15" s="183"/>
      <c r="D15" s="163"/>
      <c r="E15" s="125">
        <v>0.53500000000000003</v>
      </c>
      <c r="F15" s="167">
        <f t="shared" si="0"/>
        <v>0</v>
      </c>
      <c r="G15" s="482"/>
      <c r="H15" s="483"/>
      <c r="I15" s="482"/>
      <c r="J15" s="479"/>
      <c r="K15" s="478"/>
      <c r="L15" s="479"/>
      <c r="M15" s="28" t="s">
        <v>75</v>
      </c>
      <c r="N15" s="376" t="s">
        <v>80</v>
      </c>
      <c r="O15" s="377"/>
      <c r="P15" s="169"/>
      <c r="Q15" s="478"/>
      <c r="R15" s="484"/>
      <c r="S15" s="484"/>
      <c r="T15" s="484"/>
      <c r="U15" s="479"/>
      <c r="V15" s="478"/>
      <c r="W15" s="484"/>
      <c r="X15" s="479"/>
      <c r="Y15" s="139">
        <f t="shared" si="1"/>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60"/>
      <c r="B16" s="189"/>
      <c r="C16" s="183"/>
      <c r="D16" s="163"/>
      <c r="E16" s="125">
        <v>0.53500000000000003</v>
      </c>
      <c r="F16" s="167">
        <f t="shared" si="0"/>
        <v>0</v>
      </c>
      <c r="G16" s="482"/>
      <c r="H16" s="483"/>
      <c r="I16" s="482"/>
      <c r="J16" s="479"/>
      <c r="K16" s="478"/>
      <c r="L16" s="479"/>
      <c r="M16" s="28" t="s">
        <v>75</v>
      </c>
      <c r="N16" s="376" t="s">
        <v>80</v>
      </c>
      <c r="O16" s="377"/>
      <c r="P16" s="169"/>
      <c r="Q16" s="478"/>
      <c r="R16" s="484"/>
      <c r="S16" s="484"/>
      <c r="T16" s="484"/>
      <c r="U16" s="479"/>
      <c r="V16" s="478"/>
      <c r="W16" s="484"/>
      <c r="X16" s="479"/>
      <c r="Y16" s="139">
        <f t="shared" si="1"/>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60"/>
      <c r="B17" s="189"/>
      <c r="C17" s="183"/>
      <c r="D17" s="163"/>
      <c r="E17" s="125">
        <v>0.53500000000000003</v>
      </c>
      <c r="F17" s="167">
        <f t="shared" si="0"/>
        <v>0</v>
      </c>
      <c r="G17" s="482"/>
      <c r="H17" s="483"/>
      <c r="I17" s="482"/>
      <c r="J17" s="479"/>
      <c r="K17" s="478"/>
      <c r="L17" s="479"/>
      <c r="M17" s="28" t="s">
        <v>75</v>
      </c>
      <c r="N17" s="376" t="s">
        <v>80</v>
      </c>
      <c r="O17" s="377"/>
      <c r="P17" s="169"/>
      <c r="Q17" s="478"/>
      <c r="R17" s="484"/>
      <c r="S17" s="484"/>
      <c r="T17" s="484"/>
      <c r="U17" s="479"/>
      <c r="V17" s="478"/>
      <c r="W17" s="484"/>
      <c r="X17" s="479"/>
      <c r="Y17" s="139">
        <f t="shared" si="1"/>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60"/>
      <c r="B18" s="189"/>
      <c r="C18" s="183"/>
      <c r="D18" s="163"/>
      <c r="E18" s="125">
        <v>0.53500000000000003</v>
      </c>
      <c r="F18" s="167">
        <f t="shared" si="0"/>
        <v>0</v>
      </c>
      <c r="G18" s="482"/>
      <c r="H18" s="483"/>
      <c r="I18" s="482"/>
      <c r="J18" s="479"/>
      <c r="K18" s="478"/>
      <c r="L18" s="479"/>
      <c r="M18" s="28" t="s">
        <v>75</v>
      </c>
      <c r="N18" s="376" t="s">
        <v>80</v>
      </c>
      <c r="O18" s="377"/>
      <c r="P18" s="169"/>
      <c r="Q18" s="478"/>
      <c r="R18" s="484"/>
      <c r="S18" s="484"/>
      <c r="T18" s="484"/>
      <c r="U18" s="479"/>
      <c r="V18" s="478"/>
      <c r="W18" s="484"/>
      <c r="X18" s="479"/>
      <c r="Y18" s="139">
        <f t="shared" si="1"/>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60"/>
      <c r="B19" s="189"/>
      <c r="C19" s="183"/>
      <c r="D19" s="164"/>
      <c r="E19" s="125">
        <v>0.53500000000000003</v>
      </c>
      <c r="F19" s="167">
        <f t="shared" si="0"/>
        <v>0</v>
      </c>
      <c r="G19" s="485"/>
      <c r="H19" s="485"/>
      <c r="I19" s="482"/>
      <c r="J19" s="479"/>
      <c r="K19" s="478"/>
      <c r="L19" s="479"/>
      <c r="M19" s="28" t="s">
        <v>75</v>
      </c>
      <c r="N19" s="376" t="s">
        <v>80</v>
      </c>
      <c r="O19" s="377"/>
      <c r="P19" s="170"/>
      <c r="Q19" s="478"/>
      <c r="R19" s="484"/>
      <c r="S19" s="484"/>
      <c r="T19" s="484"/>
      <c r="U19" s="479"/>
      <c r="V19" s="478"/>
      <c r="W19" s="484"/>
      <c r="X19" s="484"/>
      <c r="Y19" s="139">
        <f t="shared" si="1"/>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60"/>
      <c r="B20" s="189"/>
      <c r="C20" s="183"/>
      <c r="D20" s="164"/>
      <c r="E20" s="125">
        <v>0.53500000000000003</v>
      </c>
      <c r="F20" s="167">
        <f t="shared" si="0"/>
        <v>0</v>
      </c>
      <c r="G20" s="482"/>
      <c r="H20" s="483"/>
      <c r="I20" s="482"/>
      <c r="J20" s="479"/>
      <c r="K20" s="478"/>
      <c r="L20" s="479"/>
      <c r="M20" s="28" t="s">
        <v>75</v>
      </c>
      <c r="N20" s="376" t="s">
        <v>80</v>
      </c>
      <c r="O20" s="377"/>
      <c r="P20" s="170"/>
      <c r="Q20" s="478"/>
      <c r="R20" s="484"/>
      <c r="S20" s="484"/>
      <c r="T20" s="484"/>
      <c r="U20" s="479"/>
      <c r="V20" s="478"/>
      <c r="W20" s="484"/>
      <c r="X20" s="484"/>
      <c r="Y20" s="139">
        <f t="shared" si="1"/>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61"/>
      <c r="B21" s="190"/>
      <c r="C21" s="177"/>
      <c r="D21" s="165"/>
      <c r="E21" s="126">
        <v>0.53500000000000003</v>
      </c>
      <c r="F21" s="168">
        <f t="shared" si="0"/>
        <v>0</v>
      </c>
      <c r="G21" s="490"/>
      <c r="H21" s="491"/>
      <c r="I21" s="490"/>
      <c r="J21" s="492"/>
      <c r="K21" s="493"/>
      <c r="L21" s="492"/>
      <c r="M21" s="29" t="s">
        <v>75</v>
      </c>
      <c r="N21" s="403" t="s">
        <v>80</v>
      </c>
      <c r="O21" s="404"/>
      <c r="P21" s="171"/>
      <c r="Q21" s="493"/>
      <c r="R21" s="494"/>
      <c r="S21" s="494"/>
      <c r="T21" s="494"/>
      <c r="U21" s="492"/>
      <c r="V21" s="493"/>
      <c r="W21" s="494"/>
      <c r="X21" s="494"/>
      <c r="Y21" s="139">
        <f t="shared" si="1"/>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499" t="s">
        <v>99</v>
      </c>
      <c r="B22" s="499"/>
      <c r="C22" s="203" t="s">
        <v>24</v>
      </c>
      <c r="D22" s="133">
        <f>SUM(D10:D21)</f>
        <v>0</v>
      </c>
      <c r="E22" s="134"/>
      <c r="F22" s="135">
        <f>SUM(F10:F21)</f>
        <v>0</v>
      </c>
      <c r="G22" s="531">
        <f>SUM(G10:H21)</f>
        <v>0</v>
      </c>
      <c r="H22" s="531"/>
      <c r="I22" s="532">
        <f>SUM(I10:J21)</f>
        <v>0</v>
      </c>
      <c r="J22" s="533"/>
      <c r="K22" s="532">
        <f>SUM(K10:L21)</f>
        <v>0</v>
      </c>
      <c r="L22" s="534"/>
      <c r="M22" s="136"/>
      <c r="N22" s="137"/>
      <c r="O22" s="137"/>
      <c r="P22" s="138">
        <f>SUM(P10:P21)</f>
        <v>0</v>
      </c>
      <c r="Q22" s="528">
        <f>SUM(Q10:U21)</f>
        <v>0</v>
      </c>
      <c r="R22" s="529"/>
      <c r="S22" s="529"/>
      <c r="T22" s="529"/>
      <c r="U22" s="530"/>
      <c r="V22" s="528">
        <f>SUM(V10:X21)</f>
        <v>0</v>
      </c>
      <c r="W22" s="529"/>
      <c r="X22" s="530"/>
      <c r="Y22" s="135">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A23" s="500" t="s">
        <v>100</v>
      </c>
      <c r="B23" s="501"/>
      <c r="C23" s="2"/>
      <c r="D23" s="7"/>
      <c r="E23" s="7"/>
      <c r="F23" s="129"/>
      <c r="G23" s="128"/>
      <c r="H23" s="128"/>
      <c r="I23" s="128"/>
      <c r="J23" s="128"/>
      <c r="K23" s="128"/>
      <c r="L23" s="129"/>
      <c r="M23" s="9"/>
      <c r="N23" s="8"/>
      <c r="O23" s="8"/>
      <c r="P23" s="128"/>
      <c r="Q23" s="128"/>
      <c r="R23" s="128"/>
      <c r="S23" s="128"/>
      <c r="T23" s="128"/>
      <c r="U23" s="128"/>
      <c r="V23" s="128"/>
      <c r="W23" s="128"/>
      <c r="X23" s="129"/>
      <c r="Y23" s="130"/>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132"/>
      <c r="G24" s="132"/>
      <c r="H24" s="132"/>
      <c r="I24" s="132"/>
      <c r="J24" s="132"/>
      <c r="K24" s="132"/>
      <c r="L24" s="13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D3B" sheet="1" objects="1" scenarios="1" formatCells="0" formatRows="0" selectLockedCells="1"/>
  <mergeCells count="102">
    <mergeCell ref="G20:H20"/>
    <mergeCell ref="Q22:U22"/>
    <mergeCell ref="V22:X22"/>
    <mergeCell ref="G22:H22"/>
    <mergeCell ref="I22:J22"/>
    <mergeCell ref="K22:L22"/>
    <mergeCell ref="Q18:U18"/>
    <mergeCell ref="V18:X18"/>
    <mergeCell ref="Q20:U20"/>
    <mergeCell ref="V20:X20"/>
    <mergeCell ref="G21:H21"/>
    <mergeCell ref="I21:J21"/>
    <mergeCell ref="K21:L21"/>
    <mergeCell ref="Q21:U21"/>
    <mergeCell ref="V21:X21"/>
    <mergeCell ref="Q19:U19"/>
    <mergeCell ref="V19:X19"/>
    <mergeCell ref="I20:J20"/>
    <mergeCell ref="K20:L20"/>
    <mergeCell ref="N20:O20"/>
    <mergeCell ref="N21:O21"/>
    <mergeCell ref="N18:O18"/>
    <mergeCell ref="N19:O19"/>
    <mergeCell ref="G19:H19"/>
    <mergeCell ref="I19:J19"/>
    <mergeCell ref="K19:L19"/>
    <mergeCell ref="G16:H16"/>
    <mergeCell ref="G18:H18"/>
    <mergeCell ref="I18:J18"/>
    <mergeCell ref="K18:L18"/>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N15:O15"/>
    <mergeCell ref="G15:H15"/>
    <mergeCell ref="I15:J15"/>
    <mergeCell ref="K15:L15"/>
    <mergeCell ref="G14:H14"/>
    <mergeCell ref="I14:J14"/>
    <mergeCell ref="K14:L14"/>
    <mergeCell ref="G13:H13"/>
    <mergeCell ref="I13:J13"/>
    <mergeCell ref="K13:L13"/>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I10:J10"/>
    <mergeCell ref="K10:L10"/>
    <mergeCell ref="I11:J11"/>
    <mergeCell ref="K11:L11"/>
    <mergeCell ref="Q13:U13"/>
    <mergeCell ref="G11:H11"/>
    <mergeCell ref="A22:B22"/>
    <mergeCell ref="A23:B23"/>
    <mergeCell ref="L2:P2"/>
    <mergeCell ref="Q2:Y2"/>
    <mergeCell ref="B3:I3"/>
    <mergeCell ref="L3:P3"/>
    <mergeCell ref="Q3:Y3"/>
    <mergeCell ref="B2:I2"/>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s>
  <phoneticPr fontId="0" type="noConversion"/>
  <dataValidations count="3">
    <dataValidation type="textLength" errorStyle="information" operator="lessThan" allowBlank="1" showInputMessage="1" showErrorMessage="1" errorTitle="Text Limit" error="Please type between 1-87 characters only." sqref="B10:B18 C10">
      <formula1>90</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44" r:id="rId4" name="Check Box 52">
              <controlPr defaultSize="0" autoFill="0" autoLine="0" autoPict="0">
                <anchor moveWithCells="1">
                  <from>
                    <xdr:col>12</xdr:col>
                    <xdr:colOff>28575</xdr:colOff>
                    <xdr:row>9</xdr:row>
                    <xdr:rowOff>0</xdr:rowOff>
                  </from>
                  <to>
                    <xdr:col>12</xdr:col>
                    <xdr:colOff>333375</xdr:colOff>
                    <xdr:row>9</xdr:row>
                    <xdr:rowOff>190500</xdr:rowOff>
                  </to>
                </anchor>
              </controlPr>
            </control>
          </mc:Choice>
        </mc:AlternateContent>
        <mc:AlternateContent xmlns:mc="http://schemas.openxmlformats.org/markup-compatibility/2006">
          <mc:Choice Requires="x14">
            <control shapeId="8245" r:id="rId5" name="Check Box 53">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8246" r:id="rId6" name="Check Box 54">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8250" r:id="rId7" name="Check Box 58">
              <controlPr defaultSize="0" autoFill="0" autoLine="0" autoPict="0">
                <anchor moveWithCells="1">
                  <from>
                    <xdr:col>12</xdr:col>
                    <xdr:colOff>28575</xdr:colOff>
                    <xdr:row>9</xdr:row>
                    <xdr:rowOff>523875</xdr:rowOff>
                  </from>
                  <to>
                    <xdr:col>12</xdr:col>
                    <xdr:colOff>333375</xdr:colOff>
                    <xdr:row>10</xdr:row>
                    <xdr:rowOff>171450</xdr:rowOff>
                  </to>
                </anchor>
              </controlPr>
            </control>
          </mc:Choice>
        </mc:AlternateContent>
        <mc:AlternateContent xmlns:mc="http://schemas.openxmlformats.org/markup-compatibility/2006">
          <mc:Choice Requires="x14">
            <control shapeId="8251"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8252"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8255" r:id="rId10" name="Check Box 63">
              <controlPr defaultSize="0" autoFill="0" autoLine="0" autoPict="0">
                <anchor moveWithCells="1">
                  <from>
                    <xdr:col>12</xdr:col>
                    <xdr:colOff>28575</xdr:colOff>
                    <xdr:row>10</xdr:row>
                    <xdr:rowOff>523875</xdr:rowOff>
                  </from>
                  <to>
                    <xdr:col>12</xdr:col>
                    <xdr:colOff>333375</xdr:colOff>
                    <xdr:row>11</xdr:row>
                    <xdr:rowOff>171450</xdr:rowOff>
                  </to>
                </anchor>
              </controlPr>
            </control>
          </mc:Choice>
        </mc:AlternateContent>
        <mc:AlternateContent xmlns:mc="http://schemas.openxmlformats.org/markup-compatibility/2006">
          <mc:Choice Requires="x14">
            <control shapeId="8256"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8257"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8260" r:id="rId13" name="Check Box 68">
              <controlPr defaultSize="0" autoFill="0" autoLine="0" autoPict="0">
                <anchor moveWithCells="1">
                  <from>
                    <xdr:col>12</xdr:col>
                    <xdr:colOff>28575</xdr:colOff>
                    <xdr:row>11</xdr:row>
                    <xdr:rowOff>523875</xdr:rowOff>
                  </from>
                  <to>
                    <xdr:col>12</xdr:col>
                    <xdr:colOff>333375</xdr:colOff>
                    <xdr:row>12</xdr:row>
                    <xdr:rowOff>171450</xdr:rowOff>
                  </to>
                </anchor>
              </controlPr>
            </control>
          </mc:Choice>
        </mc:AlternateContent>
        <mc:AlternateContent xmlns:mc="http://schemas.openxmlformats.org/markup-compatibility/2006">
          <mc:Choice Requires="x14">
            <control shapeId="8261" r:id="rId14" name="Check Box 69">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8262" r:id="rId15" name="Check Box 70">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8266" r:id="rId16" name="Check Box 74">
              <controlPr defaultSize="0" autoFill="0" autoLine="0" autoPict="0">
                <anchor moveWithCells="1">
                  <from>
                    <xdr:col>12</xdr:col>
                    <xdr:colOff>28575</xdr:colOff>
                    <xdr:row>12</xdr:row>
                    <xdr:rowOff>523875</xdr:rowOff>
                  </from>
                  <to>
                    <xdr:col>12</xdr:col>
                    <xdr:colOff>333375</xdr:colOff>
                    <xdr:row>13</xdr:row>
                    <xdr:rowOff>171450</xdr:rowOff>
                  </to>
                </anchor>
              </controlPr>
            </control>
          </mc:Choice>
        </mc:AlternateContent>
        <mc:AlternateContent xmlns:mc="http://schemas.openxmlformats.org/markup-compatibility/2006">
          <mc:Choice Requires="x14">
            <control shapeId="8267" r:id="rId17" name="Check Box 75">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8268" r:id="rId18" name="Check Box 76">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8271" r:id="rId19" name="Check Box 79">
              <controlPr defaultSize="0" autoFill="0" autoLine="0" autoPict="0">
                <anchor moveWithCells="1">
                  <from>
                    <xdr:col>12</xdr:col>
                    <xdr:colOff>28575</xdr:colOff>
                    <xdr:row>13</xdr:row>
                    <xdr:rowOff>523875</xdr:rowOff>
                  </from>
                  <to>
                    <xdr:col>12</xdr:col>
                    <xdr:colOff>333375</xdr:colOff>
                    <xdr:row>14</xdr:row>
                    <xdr:rowOff>171450</xdr:rowOff>
                  </to>
                </anchor>
              </controlPr>
            </control>
          </mc:Choice>
        </mc:AlternateContent>
        <mc:AlternateContent xmlns:mc="http://schemas.openxmlformats.org/markup-compatibility/2006">
          <mc:Choice Requires="x14">
            <control shapeId="8272" r:id="rId20" name="Check Box 80">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8273" r:id="rId21" name="Check Box 81">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8277" r:id="rId22" name="Check Box 85">
              <controlPr defaultSize="0" autoFill="0" autoLine="0" autoPict="0">
                <anchor moveWithCells="1">
                  <from>
                    <xdr:col>12</xdr:col>
                    <xdr:colOff>28575</xdr:colOff>
                    <xdr:row>14</xdr:row>
                    <xdr:rowOff>523875</xdr:rowOff>
                  </from>
                  <to>
                    <xdr:col>12</xdr:col>
                    <xdr:colOff>333375</xdr:colOff>
                    <xdr:row>15</xdr:row>
                    <xdr:rowOff>171450</xdr:rowOff>
                  </to>
                </anchor>
              </controlPr>
            </control>
          </mc:Choice>
        </mc:AlternateContent>
        <mc:AlternateContent xmlns:mc="http://schemas.openxmlformats.org/markup-compatibility/2006">
          <mc:Choice Requires="x14">
            <control shapeId="8278" r:id="rId23" name="Check Box 86">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8279" r:id="rId24" name="Check Box 87">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8282" r:id="rId25" name="Check Box 90">
              <controlPr defaultSize="0" autoFill="0" autoLine="0" autoPict="0">
                <anchor moveWithCells="1">
                  <from>
                    <xdr:col>12</xdr:col>
                    <xdr:colOff>28575</xdr:colOff>
                    <xdr:row>15</xdr:row>
                    <xdr:rowOff>523875</xdr:rowOff>
                  </from>
                  <to>
                    <xdr:col>12</xdr:col>
                    <xdr:colOff>333375</xdr:colOff>
                    <xdr:row>16</xdr:row>
                    <xdr:rowOff>171450</xdr:rowOff>
                  </to>
                </anchor>
              </controlPr>
            </control>
          </mc:Choice>
        </mc:AlternateContent>
        <mc:AlternateContent xmlns:mc="http://schemas.openxmlformats.org/markup-compatibility/2006">
          <mc:Choice Requires="x14">
            <control shapeId="8283" r:id="rId26" name="Check Box 91">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8284" r:id="rId27" name="Check Box 92">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8288" r:id="rId28" name="Check Box 96">
              <controlPr defaultSize="0" autoFill="0" autoLine="0" autoPict="0">
                <anchor moveWithCells="1">
                  <from>
                    <xdr:col>12</xdr:col>
                    <xdr:colOff>28575</xdr:colOff>
                    <xdr:row>16</xdr:row>
                    <xdr:rowOff>523875</xdr:rowOff>
                  </from>
                  <to>
                    <xdr:col>12</xdr:col>
                    <xdr:colOff>333375</xdr:colOff>
                    <xdr:row>17</xdr:row>
                    <xdr:rowOff>171450</xdr:rowOff>
                  </to>
                </anchor>
              </controlPr>
            </control>
          </mc:Choice>
        </mc:AlternateContent>
        <mc:AlternateContent xmlns:mc="http://schemas.openxmlformats.org/markup-compatibility/2006">
          <mc:Choice Requires="x14">
            <control shapeId="8289" r:id="rId29" name="Check Box 97">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8290" r:id="rId30" name="Check Box 98">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8293" r:id="rId31" name="Check Box 101">
              <controlPr defaultSize="0" autoFill="0" autoLine="0" autoPict="0">
                <anchor moveWithCells="1">
                  <from>
                    <xdr:col>12</xdr:col>
                    <xdr:colOff>28575</xdr:colOff>
                    <xdr:row>17</xdr:row>
                    <xdr:rowOff>523875</xdr:rowOff>
                  </from>
                  <to>
                    <xdr:col>12</xdr:col>
                    <xdr:colOff>333375</xdr:colOff>
                    <xdr:row>18</xdr:row>
                    <xdr:rowOff>171450</xdr:rowOff>
                  </to>
                </anchor>
              </controlPr>
            </control>
          </mc:Choice>
        </mc:AlternateContent>
        <mc:AlternateContent xmlns:mc="http://schemas.openxmlformats.org/markup-compatibility/2006">
          <mc:Choice Requires="x14">
            <control shapeId="8294" r:id="rId32" name="Check Box 102">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8295" r:id="rId33" name="Check Box 103">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8299" r:id="rId34" name="Check Box 107">
              <controlPr defaultSize="0" autoFill="0" autoLine="0" autoPict="0">
                <anchor moveWithCells="1">
                  <from>
                    <xdr:col>12</xdr:col>
                    <xdr:colOff>28575</xdr:colOff>
                    <xdr:row>18</xdr:row>
                    <xdr:rowOff>523875</xdr:rowOff>
                  </from>
                  <to>
                    <xdr:col>12</xdr:col>
                    <xdr:colOff>333375</xdr:colOff>
                    <xdr:row>19</xdr:row>
                    <xdr:rowOff>171450</xdr:rowOff>
                  </to>
                </anchor>
              </controlPr>
            </control>
          </mc:Choice>
        </mc:AlternateContent>
        <mc:AlternateContent xmlns:mc="http://schemas.openxmlformats.org/markup-compatibility/2006">
          <mc:Choice Requires="x14">
            <control shapeId="8300" r:id="rId35" name="Check Box 108">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8301" r:id="rId36" name="Check Box 109">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8304" r:id="rId37" name="Check Box 112">
              <controlPr defaultSize="0" autoFill="0" autoLine="0" autoPict="0">
                <anchor moveWithCells="1">
                  <from>
                    <xdr:col>12</xdr:col>
                    <xdr:colOff>28575</xdr:colOff>
                    <xdr:row>19</xdr:row>
                    <xdr:rowOff>523875</xdr:rowOff>
                  </from>
                  <to>
                    <xdr:col>12</xdr:col>
                    <xdr:colOff>333375</xdr:colOff>
                    <xdr:row>20</xdr:row>
                    <xdr:rowOff>171450</xdr:rowOff>
                  </to>
                </anchor>
              </controlPr>
            </control>
          </mc:Choice>
        </mc:AlternateContent>
        <mc:AlternateContent xmlns:mc="http://schemas.openxmlformats.org/markup-compatibility/2006">
          <mc:Choice Requires="x14">
            <control shapeId="8305" r:id="rId38" name="Check Box 113">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8306" r:id="rId39" name="Check Box 114">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8337" r:id="rId40" name="Check Box 145">
              <controlPr defaultSize="0" autoFill="0" autoLine="0" autoPict="0">
                <anchor moveWithCells="1">
                  <from>
                    <xdr:col>13</xdr:col>
                    <xdr:colOff>28575</xdr:colOff>
                    <xdr:row>9</xdr:row>
                    <xdr:rowOff>0</xdr:rowOff>
                  </from>
                  <to>
                    <xdr:col>13</xdr:col>
                    <xdr:colOff>333375</xdr:colOff>
                    <xdr:row>9</xdr:row>
                    <xdr:rowOff>228600</xdr:rowOff>
                  </to>
                </anchor>
              </controlPr>
            </control>
          </mc:Choice>
        </mc:AlternateContent>
        <mc:AlternateContent xmlns:mc="http://schemas.openxmlformats.org/markup-compatibility/2006">
          <mc:Choice Requires="x14">
            <control shapeId="8338" r:id="rId41" name="Check Box 146">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39" r:id="rId42" name="Check Box 147">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8340" r:id="rId43" name="Check Box 148">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41" r:id="rId44" name="Check Box 149">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2" r:id="rId45" name="Check Box 150">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3" r:id="rId46" name="Check Box 151">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8344" r:id="rId47" name="Check Box 152">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5" r:id="rId48" name="Check Box 153">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6" r:id="rId49" name="Check Box 154">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7" r:id="rId50" name="Check Box 155">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8348" r:id="rId51" name="Check Box 156">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9" r:id="rId52" name="Check Box 157">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0" r:id="rId53" name="Check Box 158">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1" r:id="rId54" name="Check Box 159">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8352" r:id="rId55" name="Check Box 160">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3" r:id="rId56" name="Check Box 161">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4" r:id="rId57" name="Check Box 162">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5" r:id="rId58" name="Check Box 163">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8356" r:id="rId59" name="Check Box 164">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7" r:id="rId60" name="Check Box 165">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8" r:id="rId61" name="Check Box 166">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9" r:id="rId62" name="Check Box 167">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8360" r:id="rId63" name="Check Box 168">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61" r:id="rId64" name="Check Box 169">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2" r:id="rId65" name="Check Box 170">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3" r:id="rId66" name="Check Box 171">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8364" r:id="rId67" name="Check Box 172">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5" r:id="rId68" name="Check Box 173">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6" r:id="rId69" name="Check Box 174">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7" r:id="rId70" name="Check Box 175">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8368" r:id="rId71" name="Check Box 176">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9" r:id="rId72" name="Check Box 177">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0" r:id="rId73" name="Check Box 178">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1" r:id="rId74" name="Check Box 179">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8372" r:id="rId75" name="Check Box 180">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3" r:id="rId76" name="Check Box 181">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4" r:id="rId77" name="Check Box 182">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5" r:id="rId78" name="Check Box 183">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8376" r:id="rId79" name="Check Box 184">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7" r:id="rId80" name="Check Box 18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8" r:id="rId81" name="Check Box 186">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9" r:id="rId82" name="Check Box 187">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0" r:id="rId83" name="Check Box 188">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8381" r:id="rId84" name="Check Box 189">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2" r:id="rId85" name="Check Box 190">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3" r:id="rId86" name="Check Box 191">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4" r:id="rId87" name="Check Box 192">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8385" r:id="rId88" name="Check Box 193">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8386" r:id="rId89" name="Check Box 194">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8387" r:id="rId90" name="Check Box 195">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8388" r:id="rId91" name="Check Box 196">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8389" r:id="rId92" name="Check Box 197">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8390" r:id="rId93" name="Check Box 198">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8391" r:id="rId94" name="Check Box 199">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8392" r:id="rId95" name="Check Box 200">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8393" r:id="rId96" name="Check Box 201">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2">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8395" r:id="rId98" name="Check Box 203">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7109375" customWidth="1"/>
    <col min="14" max="14" width="10.5703125" customWidth="1"/>
    <col min="15" max="15" width="6.140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39</v>
      </c>
      <c r="L1" s="11"/>
      <c r="M1" s="11"/>
      <c r="N1" s="11"/>
      <c r="O1" s="11"/>
      <c r="P1" s="11"/>
      <c r="Q1" s="11"/>
      <c r="R1" s="11"/>
      <c r="S1" s="11"/>
      <c r="T1" s="11"/>
      <c r="U1" s="11"/>
      <c r="V1" s="11"/>
      <c r="W1" s="11"/>
      <c r="X1" s="11"/>
      <c r="Y1" s="11"/>
    </row>
    <row r="2" spans="1:94" ht="18.95" customHeight="1" x14ac:dyDescent="0.2">
      <c r="A2" s="15" t="s">
        <v>2</v>
      </c>
      <c r="B2" s="440">
        <f>'EE Exp Wrksht'!B4:E4</f>
        <v>0</v>
      </c>
      <c r="C2" s="441"/>
      <c r="D2" s="441"/>
      <c r="E2" s="441"/>
      <c r="F2" s="441"/>
      <c r="G2" s="441"/>
      <c r="H2" s="441"/>
      <c r="I2" s="442"/>
      <c r="J2" s="3"/>
      <c r="K2" s="3"/>
      <c r="L2" s="435"/>
      <c r="M2" s="435"/>
      <c r="N2" s="435"/>
      <c r="O2" s="435"/>
      <c r="P2" s="435"/>
      <c r="Q2" s="436"/>
      <c r="R2" s="436"/>
      <c r="S2" s="436"/>
      <c r="T2" s="436"/>
      <c r="U2" s="436"/>
      <c r="V2" s="436"/>
      <c r="W2" s="436"/>
      <c r="X2" s="436"/>
      <c r="Y2" s="436"/>
    </row>
    <row r="3" spans="1:94" ht="18.95" customHeight="1" x14ac:dyDescent="0.2">
      <c r="A3" s="16" t="s">
        <v>3</v>
      </c>
      <c r="B3" s="535">
        <f>'EE Exp Wrksht'!G4</f>
        <v>0</v>
      </c>
      <c r="C3" s="536"/>
      <c r="D3" s="536"/>
      <c r="E3" s="536"/>
      <c r="F3" s="536"/>
      <c r="G3" s="536"/>
      <c r="H3" s="536"/>
      <c r="I3" s="537"/>
      <c r="J3" s="3"/>
      <c r="K3" s="3"/>
      <c r="L3" s="435"/>
      <c r="M3" s="435"/>
      <c r="N3" s="435"/>
      <c r="O3" s="435"/>
      <c r="P3" s="435"/>
      <c r="Q3" s="436"/>
      <c r="R3" s="436"/>
      <c r="S3" s="436"/>
      <c r="T3" s="436"/>
      <c r="U3" s="436"/>
      <c r="V3" s="436"/>
      <c r="W3" s="436"/>
      <c r="X3" s="436"/>
      <c r="Y3" s="436"/>
    </row>
    <row r="4" spans="1:94" ht="18.95" customHeight="1" x14ac:dyDescent="0.2">
      <c r="A4" s="15" t="s">
        <v>4</v>
      </c>
      <c r="B4" s="440">
        <f>'EE Exp Wrksht'!B5:L5</f>
        <v>0</v>
      </c>
      <c r="C4" s="441"/>
      <c r="D4" s="441"/>
      <c r="E4" s="441"/>
      <c r="F4" s="441"/>
      <c r="G4" s="441"/>
      <c r="H4" s="441"/>
      <c r="I4" s="442"/>
      <c r="J4" s="3"/>
      <c r="K4" s="3"/>
      <c r="L4" s="12" t="s">
        <v>1</v>
      </c>
      <c r="M4" s="13"/>
      <c r="N4" s="13"/>
      <c r="O4" s="13"/>
      <c r="P4" s="14"/>
      <c r="Q4" s="440">
        <f>'EE Exp Wrksht'!Y6</f>
        <v>0</v>
      </c>
      <c r="R4" s="438"/>
      <c r="S4" s="438"/>
      <c r="T4" s="438"/>
      <c r="U4" s="438"/>
      <c r="V4" s="438"/>
      <c r="W4" s="438"/>
      <c r="X4" s="438"/>
      <c r="Y4" s="439"/>
    </row>
    <row r="5" spans="1:94" ht="18.95" customHeight="1" x14ac:dyDescent="0.2">
      <c r="A5" s="15" t="s">
        <v>5</v>
      </c>
      <c r="B5" s="440">
        <f>'EE Exp Wrksht'!P5</f>
        <v>0</v>
      </c>
      <c r="C5" s="441"/>
      <c r="D5" s="441"/>
      <c r="E5" s="441"/>
      <c r="F5" s="441"/>
      <c r="G5" s="441"/>
      <c r="H5" s="441"/>
      <c r="I5" s="442"/>
      <c r="J5" s="3"/>
      <c r="K5" s="3"/>
      <c r="L5" s="505" t="s">
        <v>84</v>
      </c>
      <c r="M5" s="506"/>
      <c r="N5" s="506"/>
      <c r="O5" s="506"/>
      <c r="P5" s="507"/>
      <c r="Q5" s="440">
        <f>'EE Exp Wrksht'!Y7</f>
        <v>0</v>
      </c>
      <c r="R5" s="438"/>
      <c r="S5" s="438"/>
      <c r="T5" s="438"/>
      <c r="U5" s="438"/>
      <c r="V5" s="455"/>
      <c r="W5" s="455"/>
      <c r="X5" s="438"/>
      <c r="Y5" s="439"/>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86</v>
      </c>
      <c r="B6" s="456">
        <f>'EE Exp Wrksht'!F6</f>
        <v>0</v>
      </c>
      <c r="C6" s="457"/>
      <c r="D6" s="457"/>
      <c r="E6" s="457"/>
      <c r="F6" s="457"/>
      <c r="G6" s="457"/>
      <c r="H6" s="457"/>
      <c r="I6" s="458"/>
      <c r="J6" s="3"/>
      <c r="K6" s="3"/>
      <c r="L6" s="12" t="s">
        <v>85</v>
      </c>
      <c r="M6" s="13"/>
      <c r="N6" s="13"/>
      <c r="O6" s="22"/>
      <c r="P6" s="23"/>
      <c r="Q6" s="440">
        <f>'EE Exp Wrksht'!Y8</f>
        <v>0</v>
      </c>
      <c r="R6" s="438"/>
      <c r="S6" s="438"/>
      <c r="T6" s="438"/>
      <c r="U6" s="438"/>
      <c r="V6" s="438"/>
      <c r="W6" s="438"/>
      <c r="X6" s="438"/>
      <c r="Y6" s="439"/>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86" t="s">
        <v>11</v>
      </c>
      <c r="C8" s="467" t="s">
        <v>90</v>
      </c>
      <c r="D8" s="502" t="s">
        <v>12</v>
      </c>
      <c r="E8" s="503"/>
      <c r="F8" s="503"/>
      <c r="G8" s="503"/>
      <c r="H8" s="503"/>
      <c r="I8" s="503"/>
      <c r="J8" s="504"/>
      <c r="K8" s="502" t="s">
        <v>13</v>
      </c>
      <c r="L8" s="504"/>
      <c r="M8" s="524" t="s">
        <v>14</v>
      </c>
      <c r="N8" s="525"/>
      <c r="O8" s="525"/>
      <c r="P8" s="508" t="s">
        <v>41</v>
      </c>
      <c r="Q8" s="510" t="s">
        <v>15</v>
      </c>
      <c r="R8" s="511"/>
      <c r="S8" s="511"/>
      <c r="T8" s="511"/>
      <c r="U8" s="512"/>
      <c r="V8" s="502" t="s">
        <v>16</v>
      </c>
      <c r="W8" s="503"/>
      <c r="X8" s="503"/>
      <c r="Y8" s="17" t="s">
        <v>17</v>
      </c>
    </row>
    <row r="9" spans="1:94" s="5" customFormat="1" ht="14.25" thickBot="1" x14ac:dyDescent="0.3">
      <c r="A9" s="18" t="s">
        <v>18</v>
      </c>
      <c r="B9" s="187" t="s">
        <v>19</v>
      </c>
      <c r="C9" s="468"/>
      <c r="D9" s="19" t="s">
        <v>20</v>
      </c>
      <c r="E9" s="20" t="s">
        <v>21</v>
      </c>
      <c r="F9" s="20" t="s">
        <v>22</v>
      </c>
      <c r="G9" s="518" t="s">
        <v>89</v>
      </c>
      <c r="H9" s="519"/>
      <c r="I9" s="520" t="s">
        <v>23</v>
      </c>
      <c r="J9" s="521"/>
      <c r="K9" s="522" t="s">
        <v>93</v>
      </c>
      <c r="L9" s="523"/>
      <c r="M9" s="526"/>
      <c r="N9" s="527"/>
      <c r="O9" s="527"/>
      <c r="P9" s="509"/>
      <c r="Q9" s="513"/>
      <c r="R9" s="514"/>
      <c r="S9" s="514"/>
      <c r="T9" s="514"/>
      <c r="U9" s="515"/>
      <c r="V9" s="516"/>
      <c r="W9" s="517"/>
      <c r="X9" s="517"/>
      <c r="Y9" s="21"/>
    </row>
    <row r="10" spans="1:94" ht="44.1" customHeight="1" x14ac:dyDescent="0.2">
      <c r="A10" s="159"/>
      <c r="B10" s="188"/>
      <c r="C10" s="174"/>
      <c r="D10" s="162"/>
      <c r="E10" s="125">
        <v>0.53500000000000003</v>
      </c>
      <c r="F10" s="167">
        <f t="shared" ref="F10:F21" si="0">ROUND(D10*E10,2)</f>
        <v>0</v>
      </c>
      <c r="G10" s="480"/>
      <c r="H10" s="480"/>
      <c r="I10" s="481"/>
      <c r="J10" s="477"/>
      <c r="K10" s="475"/>
      <c r="L10" s="477"/>
      <c r="M10" s="27" t="s">
        <v>75</v>
      </c>
      <c r="N10" s="374" t="s">
        <v>80</v>
      </c>
      <c r="O10" s="375"/>
      <c r="P10" s="172"/>
      <c r="Q10" s="475"/>
      <c r="R10" s="476"/>
      <c r="S10" s="476"/>
      <c r="T10" s="476"/>
      <c r="U10" s="477"/>
      <c r="V10" s="475"/>
      <c r="W10" s="476"/>
      <c r="X10" s="476"/>
      <c r="Y10" s="139">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60"/>
      <c r="B11" s="189"/>
      <c r="C11" s="183"/>
      <c r="D11" s="163"/>
      <c r="E11" s="125">
        <v>0.53500000000000003</v>
      </c>
      <c r="F11" s="167">
        <f t="shared" si="0"/>
        <v>0</v>
      </c>
      <c r="G11" s="482"/>
      <c r="H11" s="483"/>
      <c r="I11" s="482"/>
      <c r="J11" s="479"/>
      <c r="K11" s="478"/>
      <c r="L11" s="479"/>
      <c r="M11" s="28" t="s">
        <v>75</v>
      </c>
      <c r="N11" s="376" t="s">
        <v>80</v>
      </c>
      <c r="O11" s="377"/>
      <c r="P11" s="169"/>
      <c r="Q11" s="478"/>
      <c r="R11" s="484"/>
      <c r="S11" s="484"/>
      <c r="T11" s="484"/>
      <c r="U11" s="479"/>
      <c r="V11" s="478"/>
      <c r="W11" s="484"/>
      <c r="X11" s="479"/>
      <c r="Y11" s="139">
        <f t="shared" ref="Y11:Y21" si="1">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60"/>
      <c r="B12" s="189"/>
      <c r="C12" s="183"/>
      <c r="D12" s="163"/>
      <c r="E12" s="125">
        <v>0.53500000000000003</v>
      </c>
      <c r="F12" s="167">
        <f t="shared" si="0"/>
        <v>0</v>
      </c>
      <c r="G12" s="482"/>
      <c r="H12" s="483"/>
      <c r="I12" s="482"/>
      <c r="J12" s="479"/>
      <c r="K12" s="478"/>
      <c r="L12" s="479"/>
      <c r="M12" s="28" t="s">
        <v>75</v>
      </c>
      <c r="N12" s="376" t="s">
        <v>80</v>
      </c>
      <c r="O12" s="377"/>
      <c r="P12" s="169"/>
      <c r="Q12" s="478"/>
      <c r="R12" s="484"/>
      <c r="S12" s="484"/>
      <c r="T12" s="484"/>
      <c r="U12" s="479"/>
      <c r="V12" s="478"/>
      <c r="W12" s="484"/>
      <c r="X12" s="479"/>
      <c r="Y12" s="139">
        <f t="shared" si="1"/>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60"/>
      <c r="B13" s="189"/>
      <c r="C13" s="183"/>
      <c r="D13" s="163"/>
      <c r="E13" s="125">
        <v>0.53500000000000003</v>
      </c>
      <c r="F13" s="167">
        <f t="shared" si="0"/>
        <v>0</v>
      </c>
      <c r="G13" s="482"/>
      <c r="H13" s="483"/>
      <c r="I13" s="482"/>
      <c r="J13" s="479"/>
      <c r="K13" s="478"/>
      <c r="L13" s="479"/>
      <c r="M13" s="28" t="s">
        <v>75</v>
      </c>
      <c r="N13" s="376" t="s">
        <v>80</v>
      </c>
      <c r="O13" s="377"/>
      <c r="P13" s="169"/>
      <c r="Q13" s="478"/>
      <c r="R13" s="484"/>
      <c r="S13" s="484"/>
      <c r="T13" s="484"/>
      <c r="U13" s="479"/>
      <c r="V13" s="478"/>
      <c r="W13" s="484"/>
      <c r="X13" s="479"/>
      <c r="Y13" s="139">
        <f t="shared" si="1"/>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60"/>
      <c r="B14" s="189"/>
      <c r="C14" s="183"/>
      <c r="D14" s="163"/>
      <c r="E14" s="125">
        <v>0.53500000000000003</v>
      </c>
      <c r="F14" s="167">
        <f t="shared" si="0"/>
        <v>0</v>
      </c>
      <c r="G14" s="482"/>
      <c r="H14" s="483"/>
      <c r="I14" s="482"/>
      <c r="J14" s="479"/>
      <c r="K14" s="478"/>
      <c r="L14" s="479"/>
      <c r="M14" s="28" t="s">
        <v>75</v>
      </c>
      <c r="N14" s="376" t="s">
        <v>80</v>
      </c>
      <c r="O14" s="377"/>
      <c r="P14" s="169"/>
      <c r="Q14" s="478"/>
      <c r="R14" s="484"/>
      <c r="S14" s="484"/>
      <c r="T14" s="484"/>
      <c r="U14" s="479"/>
      <c r="V14" s="478"/>
      <c r="W14" s="484"/>
      <c r="X14" s="479"/>
      <c r="Y14" s="139">
        <f t="shared" si="1"/>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60"/>
      <c r="B15" s="189"/>
      <c r="C15" s="183"/>
      <c r="D15" s="163"/>
      <c r="E15" s="125">
        <v>0.53500000000000003</v>
      </c>
      <c r="F15" s="167">
        <f t="shared" si="0"/>
        <v>0</v>
      </c>
      <c r="G15" s="482"/>
      <c r="H15" s="483"/>
      <c r="I15" s="482"/>
      <c r="J15" s="479"/>
      <c r="K15" s="478"/>
      <c r="L15" s="479"/>
      <c r="M15" s="28" t="s">
        <v>75</v>
      </c>
      <c r="N15" s="376" t="s">
        <v>80</v>
      </c>
      <c r="O15" s="377"/>
      <c r="P15" s="169"/>
      <c r="Q15" s="478"/>
      <c r="R15" s="484"/>
      <c r="S15" s="484"/>
      <c r="T15" s="484"/>
      <c r="U15" s="479"/>
      <c r="V15" s="478"/>
      <c r="W15" s="484"/>
      <c r="X15" s="479"/>
      <c r="Y15" s="139">
        <f t="shared" si="1"/>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60"/>
      <c r="B16" s="189"/>
      <c r="C16" s="183"/>
      <c r="D16" s="163"/>
      <c r="E16" s="125">
        <v>0.53500000000000003</v>
      </c>
      <c r="F16" s="167">
        <f t="shared" si="0"/>
        <v>0</v>
      </c>
      <c r="G16" s="482"/>
      <c r="H16" s="483"/>
      <c r="I16" s="482"/>
      <c r="J16" s="479"/>
      <c r="K16" s="478"/>
      <c r="L16" s="479"/>
      <c r="M16" s="28" t="s">
        <v>75</v>
      </c>
      <c r="N16" s="376" t="s">
        <v>80</v>
      </c>
      <c r="O16" s="377"/>
      <c r="P16" s="169"/>
      <c r="Q16" s="478"/>
      <c r="R16" s="484"/>
      <c r="S16" s="484"/>
      <c r="T16" s="484"/>
      <c r="U16" s="479"/>
      <c r="V16" s="478"/>
      <c r="W16" s="484"/>
      <c r="X16" s="479"/>
      <c r="Y16" s="139">
        <f t="shared" si="1"/>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60"/>
      <c r="B17" s="189"/>
      <c r="C17" s="183"/>
      <c r="D17" s="163"/>
      <c r="E17" s="125">
        <v>0.53500000000000003</v>
      </c>
      <c r="F17" s="167">
        <f t="shared" si="0"/>
        <v>0</v>
      </c>
      <c r="G17" s="482"/>
      <c r="H17" s="483"/>
      <c r="I17" s="482"/>
      <c r="J17" s="479"/>
      <c r="K17" s="478"/>
      <c r="L17" s="479"/>
      <c r="M17" s="28" t="s">
        <v>75</v>
      </c>
      <c r="N17" s="376" t="s">
        <v>80</v>
      </c>
      <c r="O17" s="377"/>
      <c r="P17" s="169"/>
      <c r="Q17" s="478"/>
      <c r="R17" s="484"/>
      <c r="S17" s="484"/>
      <c r="T17" s="484"/>
      <c r="U17" s="479"/>
      <c r="V17" s="478"/>
      <c r="W17" s="484"/>
      <c r="X17" s="479"/>
      <c r="Y17" s="139">
        <f t="shared" si="1"/>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60"/>
      <c r="B18" s="189"/>
      <c r="C18" s="183"/>
      <c r="D18" s="163"/>
      <c r="E18" s="125">
        <v>0.53500000000000003</v>
      </c>
      <c r="F18" s="167">
        <f t="shared" si="0"/>
        <v>0</v>
      </c>
      <c r="G18" s="482"/>
      <c r="H18" s="483"/>
      <c r="I18" s="482"/>
      <c r="J18" s="479"/>
      <c r="K18" s="478"/>
      <c r="L18" s="479"/>
      <c r="M18" s="28" t="s">
        <v>75</v>
      </c>
      <c r="N18" s="376" t="s">
        <v>80</v>
      </c>
      <c r="O18" s="377"/>
      <c r="P18" s="169"/>
      <c r="Q18" s="478"/>
      <c r="R18" s="484"/>
      <c r="S18" s="484"/>
      <c r="T18" s="484"/>
      <c r="U18" s="479"/>
      <c r="V18" s="478"/>
      <c r="W18" s="484"/>
      <c r="X18" s="479"/>
      <c r="Y18" s="139">
        <f t="shared" si="1"/>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60"/>
      <c r="B19" s="189"/>
      <c r="C19" s="183"/>
      <c r="D19" s="164"/>
      <c r="E19" s="125">
        <v>0.53500000000000003</v>
      </c>
      <c r="F19" s="167">
        <f t="shared" si="0"/>
        <v>0</v>
      </c>
      <c r="G19" s="485"/>
      <c r="H19" s="485"/>
      <c r="I19" s="482"/>
      <c r="J19" s="479"/>
      <c r="K19" s="478"/>
      <c r="L19" s="479"/>
      <c r="M19" s="28" t="s">
        <v>75</v>
      </c>
      <c r="N19" s="376" t="s">
        <v>80</v>
      </c>
      <c r="O19" s="377"/>
      <c r="P19" s="170"/>
      <c r="Q19" s="478"/>
      <c r="R19" s="484"/>
      <c r="S19" s="484"/>
      <c r="T19" s="484"/>
      <c r="U19" s="479"/>
      <c r="V19" s="478"/>
      <c r="W19" s="484"/>
      <c r="X19" s="484"/>
      <c r="Y19" s="139">
        <f t="shared" si="1"/>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60"/>
      <c r="B20" s="189"/>
      <c r="C20" s="183"/>
      <c r="D20" s="164"/>
      <c r="E20" s="125">
        <v>0.53500000000000003</v>
      </c>
      <c r="F20" s="167">
        <f t="shared" si="0"/>
        <v>0</v>
      </c>
      <c r="G20" s="482"/>
      <c r="H20" s="483"/>
      <c r="I20" s="482"/>
      <c r="J20" s="479"/>
      <c r="K20" s="478"/>
      <c r="L20" s="479"/>
      <c r="M20" s="28" t="s">
        <v>75</v>
      </c>
      <c r="N20" s="376" t="s">
        <v>80</v>
      </c>
      <c r="O20" s="377"/>
      <c r="P20" s="170"/>
      <c r="Q20" s="478"/>
      <c r="R20" s="484"/>
      <c r="S20" s="484"/>
      <c r="T20" s="484"/>
      <c r="U20" s="479"/>
      <c r="V20" s="478"/>
      <c r="W20" s="484"/>
      <c r="X20" s="484"/>
      <c r="Y20" s="139">
        <f t="shared" si="1"/>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61"/>
      <c r="B21" s="190"/>
      <c r="C21" s="177"/>
      <c r="D21" s="165"/>
      <c r="E21" s="126">
        <v>0.53500000000000003</v>
      </c>
      <c r="F21" s="168">
        <f t="shared" si="0"/>
        <v>0</v>
      </c>
      <c r="G21" s="490"/>
      <c r="H21" s="491"/>
      <c r="I21" s="490"/>
      <c r="J21" s="492"/>
      <c r="K21" s="493"/>
      <c r="L21" s="492"/>
      <c r="M21" s="29" t="s">
        <v>75</v>
      </c>
      <c r="N21" s="403" t="s">
        <v>80</v>
      </c>
      <c r="O21" s="404"/>
      <c r="P21" s="171"/>
      <c r="Q21" s="493"/>
      <c r="R21" s="494"/>
      <c r="S21" s="494"/>
      <c r="T21" s="494"/>
      <c r="U21" s="492"/>
      <c r="V21" s="493"/>
      <c r="W21" s="494"/>
      <c r="X21" s="494"/>
      <c r="Y21" s="139">
        <f t="shared" si="1"/>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499" t="s">
        <v>99</v>
      </c>
      <c r="B22" s="499"/>
      <c r="C22" s="203" t="s">
        <v>24</v>
      </c>
      <c r="D22" s="133">
        <f>SUM(D10:D21)</f>
        <v>0</v>
      </c>
      <c r="E22" s="134"/>
      <c r="F22" s="135">
        <f>SUM(F10:F21)</f>
        <v>0</v>
      </c>
      <c r="G22" s="531">
        <f>SUM(G10:H21)</f>
        <v>0</v>
      </c>
      <c r="H22" s="531"/>
      <c r="I22" s="532">
        <f>SUM(I10:J21)</f>
        <v>0</v>
      </c>
      <c r="J22" s="533"/>
      <c r="K22" s="532">
        <f>SUM(K10:L21)</f>
        <v>0</v>
      </c>
      <c r="L22" s="534"/>
      <c r="M22" s="136"/>
      <c r="N22" s="137"/>
      <c r="O22" s="137"/>
      <c r="P22" s="138">
        <f>SUM(P10:P21)</f>
        <v>0</v>
      </c>
      <c r="Q22" s="528">
        <f>SUM(Q10:U21)</f>
        <v>0</v>
      </c>
      <c r="R22" s="529"/>
      <c r="S22" s="529"/>
      <c r="T22" s="529"/>
      <c r="U22" s="530"/>
      <c r="V22" s="528">
        <f>SUM(V10:X21)</f>
        <v>0</v>
      </c>
      <c r="W22" s="529"/>
      <c r="X22" s="530"/>
      <c r="Y22" s="135">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A23" s="500" t="s">
        <v>100</v>
      </c>
      <c r="B23" s="501"/>
      <c r="C23" s="2"/>
      <c r="D23" s="7"/>
      <c r="E23" s="7"/>
      <c r="F23" s="8"/>
      <c r="G23" s="6"/>
      <c r="H23" s="6"/>
      <c r="I23" s="6"/>
      <c r="J23" s="6"/>
      <c r="K23" s="6"/>
      <c r="L23" s="8"/>
      <c r="M23" s="9"/>
      <c r="N23" s="8"/>
      <c r="O23" s="8"/>
      <c r="P23" s="6"/>
      <c r="Q23" s="6"/>
      <c r="R23" s="6"/>
      <c r="S23" s="6"/>
      <c r="T23" s="6"/>
      <c r="U23" s="6"/>
      <c r="V23" s="6"/>
      <c r="W23" s="6"/>
      <c r="X23" s="8"/>
      <c r="Y23" s="10"/>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D3B" sheet="1" objects="1" scenarios="1" formatCells="0" formatRows="0" selectLockedCells="1"/>
  <mergeCells count="102">
    <mergeCell ref="G20:H20"/>
    <mergeCell ref="Q22:U22"/>
    <mergeCell ref="V22:X22"/>
    <mergeCell ref="G22:H22"/>
    <mergeCell ref="I22:J22"/>
    <mergeCell ref="K22:L22"/>
    <mergeCell ref="Q18:U18"/>
    <mergeCell ref="V18:X18"/>
    <mergeCell ref="Q20:U20"/>
    <mergeCell ref="V20:X20"/>
    <mergeCell ref="G21:H21"/>
    <mergeCell ref="I21:J21"/>
    <mergeCell ref="K21:L21"/>
    <mergeCell ref="Q21:U21"/>
    <mergeCell ref="V21:X21"/>
    <mergeCell ref="Q19:U19"/>
    <mergeCell ref="V19:X19"/>
    <mergeCell ref="I20:J20"/>
    <mergeCell ref="K20:L20"/>
    <mergeCell ref="N20:O20"/>
    <mergeCell ref="N21:O21"/>
    <mergeCell ref="N18:O18"/>
    <mergeCell ref="N19:O19"/>
    <mergeCell ref="G19:H19"/>
    <mergeCell ref="I19:J19"/>
    <mergeCell ref="K19:L19"/>
    <mergeCell ref="G16:H16"/>
    <mergeCell ref="G18:H18"/>
    <mergeCell ref="I18:J18"/>
    <mergeCell ref="K18:L18"/>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N15:O15"/>
    <mergeCell ref="G15:H15"/>
    <mergeCell ref="I15:J15"/>
    <mergeCell ref="K15:L15"/>
    <mergeCell ref="G14:H14"/>
    <mergeCell ref="I14:J14"/>
    <mergeCell ref="K14:L14"/>
    <mergeCell ref="G13:H13"/>
    <mergeCell ref="I13:J13"/>
    <mergeCell ref="K13:L13"/>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I10:J10"/>
    <mergeCell ref="K10:L10"/>
    <mergeCell ref="I11:J11"/>
    <mergeCell ref="K11:L11"/>
    <mergeCell ref="Q13:U13"/>
    <mergeCell ref="G11:H11"/>
    <mergeCell ref="A22:B22"/>
    <mergeCell ref="A23:B23"/>
    <mergeCell ref="L2:P2"/>
    <mergeCell ref="Q2:Y2"/>
    <mergeCell ref="B3:I3"/>
    <mergeCell ref="L3:P3"/>
    <mergeCell ref="Q3:Y3"/>
    <mergeCell ref="B2:I2"/>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68" r:id="rId4" name="Check Box 52">
              <controlPr defaultSize="0" autoFill="0" autoLine="0" autoPict="0">
                <anchor moveWithCells="1">
                  <from>
                    <xdr:col>12</xdr:col>
                    <xdr:colOff>28575</xdr:colOff>
                    <xdr:row>9</xdr:row>
                    <xdr:rowOff>0</xdr:rowOff>
                  </from>
                  <to>
                    <xdr:col>12</xdr:col>
                    <xdr:colOff>333375</xdr:colOff>
                    <xdr:row>9</xdr:row>
                    <xdr:rowOff>190500</xdr:rowOff>
                  </to>
                </anchor>
              </controlPr>
            </control>
          </mc:Choice>
        </mc:AlternateContent>
        <mc:AlternateContent xmlns:mc="http://schemas.openxmlformats.org/markup-compatibility/2006">
          <mc:Choice Requires="x14">
            <control shapeId="9269" r:id="rId5" name="Check Box 53">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9274" r:id="rId7" name="Check Box 58">
              <controlPr defaultSize="0" autoFill="0" autoLine="0" autoPict="0">
                <anchor moveWithCells="1">
                  <from>
                    <xdr:col>12</xdr:col>
                    <xdr:colOff>28575</xdr:colOff>
                    <xdr:row>10</xdr:row>
                    <xdr:rowOff>0</xdr:rowOff>
                  </from>
                  <to>
                    <xdr:col>12</xdr:col>
                    <xdr:colOff>333375</xdr:colOff>
                    <xdr:row>10</xdr:row>
                    <xdr:rowOff>200025</xdr:rowOff>
                  </to>
                </anchor>
              </controlPr>
            </control>
          </mc:Choice>
        </mc:AlternateContent>
        <mc:AlternateContent xmlns:mc="http://schemas.openxmlformats.org/markup-compatibility/2006">
          <mc:Choice Requires="x14">
            <control shapeId="9275"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9276"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12</xdr:col>
                    <xdr:colOff>28575</xdr:colOff>
                    <xdr:row>11</xdr:row>
                    <xdr:rowOff>0</xdr:rowOff>
                  </from>
                  <to>
                    <xdr:col>12</xdr:col>
                    <xdr:colOff>333375</xdr:colOff>
                    <xdr:row>11</xdr:row>
                    <xdr:rowOff>200025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9284" r:id="rId13" name="Check Box 68">
              <controlPr defaultSize="0" autoFill="0" autoLine="0" autoPict="0">
                <anchor moveWithCells="1">
                  <from>
                    <xdr:col>12</xdr:col>
                    <xdr:colOff>28575</xdr:colOff>
                    <xdr:row>12</xdr:row>
                    <xdr:rowOff>0</xdr:rowOff>
                  </from>
                  <to>
                    <xdr:col>12</xdr:col>
                    <xdr:colOff>333375</xdr:colOff>
                    <xdr:row>12</xdr:row>
                    <xdr:rowOff>200025</xdr:rowOff>
                  </to>
                </anchor>
              </controlPr>
            </control>
          </mc:Choice>
        </mc:AlternateContent>
        <mc:AlternateContent xmlns:mc="http://schemas.openxmlformats.org/markup-compatibility/2006">
          <mc:Choice Requires="x14">
            <control shapeId="9285" r:id="rId14" name="Check Box 69">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9286" r:id="rId15" name="Check Box 70">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9289" r:id="rId16" name="Check Box 73">
              <controlPr defaultSize="0" autoFill="0" autoLine="0" autoPict="0">
                <anchor moveWithCells="1">
                  <from>
                    <xdr:col>12</xdr:col>
                    <xdr:colOff>28575</xdr:colOff>
                    <xdr:row>13</xdr:row>
                    <xdr:rowOff>0</xdr:rowOff>
                  </from>
                  <to>
                    <xdr:col>12</xdr:col>
                    <xdr:colOff>333375</xdr:colOff>
                    <xdr:row>13</xdr:row>
                    <xdr:rowOff>200025</xdr:rowOff>
                  </to>
                </anchor>
              </controlPr>
            </control>
          </mc:Choice>
        </mc:AlternateContent>
        <mc:AlternateContent xmlns:mc="http://schemas.openxmlformats.org/markup-compatibility/2006">
          <mc:Choice Requires="x14">
            <control shapeId="9290" r:id="rId17" name="Check Box 74">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9291" r:id="rId18" name="Check Box 75">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9294" r:id="rId19" name="Check Box 78">
              <controlPr defaultSize="0" autoFill="0" autoLine="0" autoPict="0">
                <anchor moveWithCells="1">
                  <from>
                    <xdr:col>12</xdr:col>
                    <xdr:colOff>28575</xdr:colOff>
                    <xdr:row>14</xdr:row>
                    <xdr:rowOff>0</xdr:rowOff>
                  </from>
                  <to>
                    <xdr:col>12</xdr:col>
                    <xdr:colOff>333375</xdr:colOff>
                    <xdr:row>14</xdr:row>
                    <xdr:rowOff>200025</xdr:rowOff>
                  </to>
                </anchor>
              </controlPr>
            </control>
          </mc:Choice>
        </mc:AlternateContent>
        <mc:AlternateContent xmlns:mc="http://schemas.openxmlformats.org/markup-compatibility/2006">
          <mc:Choice Requires="x14">
            <control shapeId="9295" r:id="rId20" name="Check Box 79">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9296" r:id="rId21" name="Check Box 80">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9299" r:id="rId22" name="Check Box 83">
              <controlPr defaultSize="0" autoFill="0" autoLine="0" autoPict="0">
                <anchor moveWithCells="1">
                  <from>
                    <xdr:col>12</xdr:col>
                    <xdr:colOff>28575</xdr:colOff>
                    <xdr:row>15</xdr:row>
                    <xdr:rowOff>0</xdr:rowOff>
                  </from>
                  <to>
                    <xdr:col>12</xdr:col>
                    <xdr:colOff>333375</xdr:colOff>
                    <xdr:row>15</xdr:row>
                    <xdr:rowOff>200025</xdr:rowOff>
                  </to>
                </anchor>
              </controlPr>
            </control>
          </mc:Choice>
        </mc:AlternateContent>
        <mc:AlternateContent xmlns:mc="http://schemas.openxmlformats.org/markup-compatibility/2006">
          <mc:Choice Requires="x14">
            <control shapeId="9300" r:id="rId23" name="Check Box 84">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9301" r:id="rId24" name="Check Box 85">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9304" r:id="rId25" name="Check Box 88">
              <controlPr defaultSize="0" autoFill="0" autoLine="0" autoPict="0">
                <anchor moveWithCells="1">
                  <from>
                    <xdr:col>12</xdr:col>
                    <xdr:colOff>28575</xdr:colOff>
                    <xdr:row>16</xdr:row>
                    <xdr:rowOff>0</xdr:rowOff>
                  </from>
                  <to>
                    <xdr:col>12</xdr:col>
                    <xdr:colOff>333375</xdr:colOff>
                    <xdr:row>16</xdr:row>
                    <xdr:rowOff>200025</xdr:rowOff>
                  </to>
                </anchor>
              </controlPr>
            </control>
          </mc:Choice>
        </mc:AlternateContent>
        <mc:AlternateContent xmlns:mc="http://schemas.openxmlformats.org/markup-compatibility/2006">
          <mc:Choice Requires="x14">
            <control shapeId="9305" r:id="rId26" name="Check Box 89">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9306" r:id="rId27" name="Check Box 90">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9309" r:id="rId28" name="Check Box 93">
              <controlPr defaultSize="0" autoFill="0" autoLine="0" autoPict="0">
                <anchor moveWithCells="1">
                  <from>
                    <xdr:col>12</xdr:col>
                    <xdr:colOff>28575</xdr:colOff>
                    <xdr:row>17</xdr:row>
                    <xdr:rowOff>0</xdr:rowOff>
                  </from>
                  <to>
                    <xdr:col>12</xdr:col>
                    <xdr:colOff>333375</xdr:colOff>
                    <xdr:row>17</xdr:row>
                    <xdr:rowOff>200025</xdr:rowOff>
                  </to>
                </anchor>
              </controlPr>
            </control>
          </mc:Choice>
        </mc:AlternateContent>
        <mc:AlternateContent xmlns:mc="http://schemas.openxmlformats.org/markup-compatibility/2006">
          <mc:Choice Requires="x14">
            <control shapeId="9310" r:id="rId29" name="Check Box 94">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9311" r:id="rId30" name="Check Box 95">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9314" r:id="rId31" name="Check Box 98">
              <controlPr defaultSize="0" autoFill="0" autoLine="0" autoPict="0">
                <anchor moveWithCells="1">
                  <from>
                    <xdr:col>12</xdr:col>
                    <xdr:colOff>28575</xdr:colOff>
                    <xdr:row>18</xdr:row>
                    <xdr:rowOff>0</xdr:rowOff>
                  </from>
                  <to>
                    <xdr:col>12</xdr:col>
                    <xdr:colOff>333375</xdr:colOff>
                    <xdr:row>18</xdr:row>
                    <xdr:rowOff>200025</xdr:rowOff>
                  </to>
                </anchor>
              </controlPr>
            </control>
          </mc:Choice>
        </mc:AlternateContent>
        <mc:AlternateContent xmlns:mc="http://schemas.openxmlformats.org/markup-compatibility/2006">
          <mc:Choice Requires="x14">
            <control shapeId="9315" r:id="rId32" name="Check Box 99">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9316" r:id="rId33" name="Check Box 100">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9319" r:id="rId34" name="Check Box 103">
              <controlPr defaultSize="0" autoFill="0" autoLine="0" autoPict="0">
                <anchor moveWithCells="1">
                  <from>
                    <xdr:col>12</xdr:col>
                    <xdr:colOff>28575</xdr:colOff>
                    <xdr:row>19</xdr:row>
                    <xdr:rowOff>0</xdr:rowOff>
                  </from>
                  <to>
                    <xdr:col>12</xdr:col>
                    <xdr:colOff>333375</xdr:colOff>
                    <xdr:row>19</xdr:row>
                    <xdr:rowOff>200025</xdr:rowOff>
                  </to>
                </anchor>
              </controlPr>
            </control>
          </mc:Choice>
        </mc:AlternateContent>
        <mc:AlternateContent xmlns:mc="http://schemas.openxmlformats.org/markup-compatibility/2006">
          <mc:Choice Requires="x14">
            <control shapeId="9320" r:id="rId35" name="Check Box 104">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9321" r:id="rId36" name="Check Box 105">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9324" r:id="rId37" name="Check Box 108">
              <controlPr defaultSize="0" autoFill="0" autoLine="0" autoPict="0">
                <anchor moveWithCells="1">
                  <from>
                    <xdr:col>12</xdr:col>
                    <xdr:colOff>28575</xdr:colOff>
                    <xdr:row>20</xdr:row>
                    <xdr:rowOff>0</xdr:rowOff>
                  </from>
                  <to>
                    <xdr:col>12</xdr:col>
                    <xdr:colOff>333375</xdr:colOff>
                    <xdr:row>20</xdr:row>
                    <xdr:rowOff>200025</xdr:rowOff>
                  </to>
                </anchor>
              </controlPr>
            </control>
          </mc:Choice>
        </mc:AlternateContent>
        <mc:AlternateContent xmlns:mc="http://schemas.openxmlformats.org/markup-compatibility/2006">
          <mc:Choice Requires="x14">
            <control shapeId="9325" r:id="rId38" name="Check Box 109">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9326" r:id="rId39" name="Check Box 110">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9357" r:id="rId40" name="Check Box 141">
              <controlPr defaultSize="0" autoFill="0" autoLine="0" autoPict="0">
                <anchor moveWithCells="1">
                  <from>
                    <xdr:col>13</xdr:col>
                    <xdr:colOff>28575</xdr:colOff>
                    <xdr:row>9</xdr:row>
                    <xdr:rowOff>0</xdr:rowOff>
                  </from>
                  <to>
                    <xdr:col>13</xdr:col>
                    <xdr:colOff>333375</xdr:colOff>
                    <xdr:row>9</xdr:row>
                    <xdr:rowOff>228600</xdr:rowOff>
                  </to>
                </anchor>
              </controlPr>
            </control>
          </mc:Choice>
        </mc:AlternateContent>
        <mc:AlternateContent xmlns:mc="http://schemas.openxmlformats.org/markup-compatibility/2006">
          <mc:Choice Requires="x14">
            <control shapeId="9358" r:id="rId41" name="Check Box 142">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9359" r:id="rId42" name="Check Box 14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9360" r:id="rId43" name="Check Box 144">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9361" r:id="rId44" name="Check Box 14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2" r:id="rId45" name="Check Box 14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3" r:id="rId46" name="Check Box 14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9364" r:id="rId47" name="Check Box 14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5" r:id="rId48" name="Check Box 14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6" r:id="rId49" name="Check Box 15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7" r:id="rId50" name="Check Box 151">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9368" r:id="rId51" name="Check Box 15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9" r:id="rId52" name="Check Box 153">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0" r:id="rId53" name="Check Box 154">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1" r:id="rId54" name="Check Box 155">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9372" r:id="rId55" name="Check Box 156">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9373" r:id="rId56" name="Check Box 157">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4" r:id="rId57" name="Check Box 158">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5" r:id="rId58" name="Check Box 159">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9376" r:id="rId59" name="Check Box 160">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9377" r:id="rId60" name="Check Box 161">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78" r:id="rId61" name="Check Box 162">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79" r:id="rId62" name="Check Box 163">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9380" r:id="rId63" name="Check Box 164">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9381" r:id="rId64" name="Check Box 165">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2" r:id="rId65" name="Check Box 166">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3" r:id="rId66" name="Check Box 167">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9384" r:id="rId67" name="Check Box 168">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9385" r:id="rId68" name="Check Box 169">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6" r:id="rId69" name="Check Box 170">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7" r:id="rId70" name="Check Box 171">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9388" r:id="rId71" name="Check Box 172">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9389" r:id="rId72" name="Check Box 173">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0" r:id="rId73" name="Check Box 174">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1" r:id="rId74" name="Check Box 175">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9392" r:id="rId75" name="Check Box 176">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9393" r:id="rId76" name="Check Box 177">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4" r:id="rId77" name="Check Box 178">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5" r:id="rId78" name="Check Box 179">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9396" r:id="rId79" name="Check Box 180">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9397" r:id="rId80" name="Check Box 181">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398" r:id="rId81" name="Check Box 182">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399" r:id="rId82" name="Check Box 183">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400" r:id="rId83" name="Check Box 184">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9401" r:id="rId84" name="Check Box 18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9402" r:id="rId85" name="Check Box 186">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9403" r:id="rId86" name="Check Box 187">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9404" r:id="rId87" name="Check Box 188">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9405" r:id="rId88" name="Check Box 18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9406" r:id="rId89" name="Check Box 19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9407" r:id="rId90" name="Check Box 191">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9408" r:id="rId91" name="Check Box 192">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9409" r:id="rId92" name="Check Box 193">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9410" r:id="rId93" name="Check Box 194">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9411" r:id="rId94" name="Check Box 195">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9412" r:id="rId95" name="Check Box 196">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9413" r:id="rId96" name="Check Box 197">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198">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9415" r:id="rId98" name="Check Box 199">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EE Exp Wrksht</vt:lpstr>
      <vt:lpstr>Optional Pg 1</vt:lpstr>
      <vt:lpstr>Optional Pg 2</vt:lpstr>
      <vt:lpstr>Optional Pg 3</vt:lpstr>
      <vt:lpstr>Sheet1</vt:lpstr>
      <vt:lpstr>'EE Exp Wrksht'!Print_Area</vt:lpstr>
      <vt:lpstr>'Optional Pg 1'!Print_Area</vt:lpstr>
      <vt:lpstr>'Optional Pg 2'!Print_Area</vt:lpstr>
      <vt:lpstr>'Optional Pg 3'!Print_Area</vt:lpstr>
    </vt:vector>
  </TitlesOfParts>
  <Company>University Of Minnesota - 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Sarah L Dittrich</cp:lastModifiedBy>
  <cp:lastPrinted>2015-01-06T17:03:21Z</cp:lastPrinted>
  <dcterms:created xsi:type="dcterms:W3CDTF">2008-10-23T22:55:11Z</dcterms:created>
  <dcterms:modified xsi:type="dcterms:W3CDTF">2017-03-29T16:12:41Z</dcterms:modified>
</cp:coreProperties>
</file>